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skagitgov.sharepoint.com/sites/Information_Technologies/Shared Documents/RFP's/2023/Backup and Retention System/"/>
    </mc:Choice>
  </mc:AlternateContent>
  <xr:revisionPtr revIDLastSave="0" documentId="14_{A4DFE78F-24C1-49CD-8355-A4F0E323F03E}" xr6:coauthVersionLast="47" xr6:coauthVersionMax="47" xr10:uidLastSave="{00000000-0000-0000-0000-000000000000}"/>
  <bookViews>
    <workbookView xWindow="16800" yWindow="518" windowWidth="25312" windowHeight="15157" xr2:uid="{64D43CFE-B796-428F-8A3B-FD72DDDC607B}"/>
  </bookViews>
  <sheets>
    <sheet name="TOC" sheetId="1" r:id="rId1"/>
    <sheet name="Minimum" sheetId="4" r:id="rId2"/>
    <sheet name="6.1" sheetId="5" r:id="rId3"/>
    <sheet name="6.2" sheetId="9" r:id="rId4"/>
    <sheet name="6.3" sheetId="10" r:id="rId5"/>
    <sheet name="6.4" sheetId="12" r:id="rId6"/>
    <sheet name="6.5" sheetId="13" r:id="rId7"/>
    <sheet name="6.6" sheetId="16" r:id="rId8"/>
  </sheets>
  <definedNames>
    <definedName name="_xlnm.Print_Area" localSheetId="3">'6.2'!$A$1:$F$16</definedName>
    <definedName name="_xlnm.Print_Area" localSheetId="4">'6.3'!$A$1:$F$14</definedName>
    <definedName name="_xlnm.Print_Area" localSheetId="1">Minimum!$A$1:$F$13</definedName>
    <definedName name="Z_55DF5701_A305_4316_A902_AB395EFC9622_.wvu.PrintArea" localSheetId="3" hidden="1">'6.2'!$A$1:$F$16</definedName>
    <definedName name="Z_55DF5701_A305_4316_A902_AB395EFC9622_.wvu.PrintArea" localSheetId="4" hidden="1">'6.3'!$A$1:$F$14</definedName>
    <definedName name="Z_59115B22_F591_415B_B434_1C9CBFC44FE7_.wvu.PrintArea" localSheetId="3" hidden="1">'6.2'!$A$1:$F$16</definedName>
    <definedName name="Z_59115B22_F591_415B_B434_1C9CBFC44FE7_.wvu.PrintArea" localSheetId="4" hidden="1">'6.3'!$A$1:$F$14</definedName>
    <definedName name="Z_A63EE886_FFD4_436A_BA8A_FE6244A05FD1_.wvu.PrintArea" localSheetId="3" hidden="1">'6.2'!$A$1:$F$16</definedName>
    <definedName name="Z_A63EE886_FFD4_436A_BA8A_FE6244A05FD1_.wvu.PrintArea" localSheetId="4" hidden="1">'6.3'!$A$1:$F$14</definedName>
    <definedName name="Z_AAA36CD2_D6C4_4711_AB6A_ACADFEFBF0DF_.wvu.PrintArea" localSheetId="3" hidden="1">'6.2'!$A$1:$F$16</definedName>
    <definedName name="Z_AAA36CD2_D6C4_4711_AB6A_ACADFEFBF0DF_.wvu.PrintArea" localSheetId="4" hidden="1">'6.3'!$A$1:$F$14</definedName>
  </definedNames>
  <calcPr calcId="191028"/>
  <customWorkbookViews>
    <customWorkbookView name="Geoff Almvig - Personal View" guid="{AAA36CD2-D6C4-4711-AB6A-ACADFEFBF0DF}" mergeInterval="0" personalView="1" xWindow="182" yWindow="182" windowWidth="1440" windowHeight="759" activeSheetId="22"/>
    <customWorkbookView name="Gwen L. Hoops - Personal View" guid="{59115B22-F591-415B-B434-1C9CBFC44FE7}" mergeInterval="0" personalView="1" maximized="1" xWindow="1912" yWindow="-8" windowWidth="1936" windowHeight="1056" activeSheetId="19"/>
    <customWorkbookView name="Dale Patrick - Personal View" guid="{A63EE886-FFD4-436A-BA8A-FE6244A05FD1}" mergeInterval="0" personalView="1" maximized="1" xWindow="-8" yWindow="-8" windowWidth="1296" windowHeight="1000" activeSheetId="20"/>
    <customWorkbookView name="Mike Almvig - Personal View" guid="{55DF5701-A305-4316-A902-AB395EFC9622}" mergeInterval="0" personalView="1" xWindow="2607" yWindow="63" windowWidth="2299" windowHeight="210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 r="A9" i="4"/>
  <c r="A11" i="13" l="1"/>
  <c r="A11" i="4"/>
  <c r="A4" i="4"/>
  <c r="B12" i="1"/>
  <c r="B13" i="1"/>
  <c r="A5" i="12"/>
  <c r="A6" i="12" s="1"/>
  <c r="A8" i="12" l="1"/>
  <c r="A9" i="12" s="1"/>
  <c r="A10" i="12" s="1"/>
  <c r="A11" i="12" s="1"/>
  <c r="A5" i="9"/>
  <c r="A6" i="9" s="1"/>
  <c r="A7" i="9" s="1"/>
  <c r="B11" i="1" l="1"/>
  <c r="B10" i="1"/>
  <c r="B9" i="1"/>
  <c r="B8" i="1" l="1"/>
  <c r="A8" i="9" l="1"/>
  <c r="A9" i="9" s="1"/>
  <c r="A12" i="9" l="1"/>
  <c r="A13" i="9" s="1"/>
  <c r="A14" i="9" s="1"/>
  <c r="A15" i="9" s="1"/>
  <c r="A16" i="9" s="1"/>
  <c r="A19" i="9" s="1"/>
  <c r="A20" i="9" s="1"/>
  <c r="A23" i="9" s="1"/>
  <c r="A24" i="9" s="1"/>
  <c r="A25" i="9" s="1"/>
  <c r="A26" i="9" s="1"/>
  <c r="A27" i="9" s="1"/>
  <c r="A28" i="9" s="1"/>
  <c r="A29" i="9" s="1"/>
  <c r="A30" i="9" s="1"/>
  <c r="A31" i="9" s="1"/>
  <c r="A32" i="9" s="1"/>
  <c r="A33" i="9" s="1"/>
  <c r="A10" i="9"/>
  <c r="A11" i="9" s="1"/>
  <c r="A5" i="16"/>
  <c r="A15" i="13"/>
  <c r="A16" i="13" s="1"/>
  <c r="A8" i="10"/>
  <c r="A9" i="10" s="1"/>
  <c r="A20" i="13" l="1"/>
  <c r="A22" i="13" s="1"/>
  <c r="A23" i="13" s="1"/>
  <c r="A27" i="13" s="1"/>
  <c r="A28" i="13" s="1"/>
  <c r="A29" i="13" s="1"/>
  <c r="A30" i="13" s="1"/>
  <c r="A31" i="13" s="1"/>
  <c r="A32" i="13" s="1"/>
  <c r="A36" i="13" s="1"/>
  <c r="A38" i="13" s="1"/>
  <c r="A39" i="13" s="1"/>
  <c r="A40" i="13" s="1"/>
  <c r="A41" i="13" s="1"/>
  <c r="A42" i="13" l="1"/>
  <c r="A43" i="13" s="1"/>
  <c r="A44" i="13" s="1"/>
  <c r="A46" i="13" s="1"/>
  <c r="A47" i="13" s="1"/>
  <c r="A48" i="13" s="1"/>
  <c r="A49" i="13" s="1"/>
  <c r="A51" i="13" s="1"/>
  <c r="A52" i="13" s="1"/>
  <c r="A53" i="13" s="1"/>
  <c r="A6" i="4"/>
  <c r="A54" i="13" l="1"/>
  <c r="A55" i="13" s="1"/>
  <c r="A56" i="13" s="1"/>
  <c r="A57" i="13" s="1"/>
  <c r="A58" i="13" s="1"/>
  <c r="A59" i="13" s="1"/>
  <c r="A60" i="13" s="1"/>
  <c r="A61" i="13" s="1"/>
  <c r="A62" i="13" s="1"/>
  <c r="A63" i="13" s="1"/>
  <c r="A68" i="13" s="1"/>
  <c r="A70" i="13" s="1"/>
  <c r="A71" i="13" s="1"/>
  <c r="A73" i="13" s="1"/>
  <c r="A74" i="13" s="1"/>
  <c r="A76" i="13" s="1"/>
  <c r="A81" i="13" s="1"/>
  <c r="A86" i="13" s="1"/>
  <c r="A91" i="13" s="1"/>
  <c r="A92" i="13" s="1"/>
  <c r="A93" i="13" s="1"/>
  <c r="A94" i="13" s="1"/>
  <c r="A95" i="13" s="1"/>
  <c r="A96" i="13" s="1"/>
  <c r="A100" i="13" s="1"/>
  <c r="A101" i="13" s="1"/>
  <c r="A105" i="13" s="1"/>
  <c r="A106" i="13" l="1"/>
  <c r="A107" i="13" s="1"/>
  <c r="A108" i="13" s="1"/>
  <c r="A109" i="13" s="1"/>
  <c r="A110" i="13" s="1"/>
  <c r="A113" i="13" s="1"/>
  <c r="A114" i="13" s="1"/>
  <c r="A115" i="13" s="1"/>
  <c r="A117" i="13" l="1"/>
  <c r="A119" i="13" s="1"/>
  <c r="A120" i="13" s="1"/>
</calcChain>
</file>

<file path=xl/sharedStrings.xml><?xml version="1.0" encoding="utf-8"?>
<sst xmlns="http://schemas.openxmlformats.org/spreadsheetml/2006/main" count="601" uniqueCount="244">
  <si>
    <t>Read thoroughly for instructions</t>
  </si>
  <si>
    <t>Skagit County Requirements</t>
  </si>
  <si>
    <t>Section 6 -   Requirements</t>
  </si>
  <si>
    <t>Table of Contents</t>
  </si>
  <si>
    <t>Worksheet</t>
  </si>
  <si>
    <t>Requirement Section</t>
  </si>
  <si>
    <t>Minimum</t>
  </si>
  <si>
    <t>Key</t>
  </si>
  <si>
    <t>Requirement Level</t>
  </si>
  <si>
    <t>I</t>
  </si>
  <si>
    <t>Information</t>
  </si>
  <si>
    <t>MR</t>
  </si>
  <si>
    <t>Minimum Requirement (Section 6.0 only)</t>
  </si>
  <si>
    <t>HD</t>
  </si>
  <si>
    <t>Highly Desired</t>
  </si>
  <si>
    <t>D</t>
  </si>
  <si>
    <t>Desired</t>
  </si>
  <si>
    <t>O</t>
  </si>
  <si>
    <t>Optional</t>
  </si>
  <si>
    <t>Ability to Meet Requirement</t>
  </si>
  <si>
    <t>Meets out of box</t>
  </si>
  <si>
    <t>Meets with configuration  (indicate if included in cost proposal)</t>
  </si>
  <si>
    <t>Meets via upcoming release &lt; 1yr</t>
  </si>
  <si>
    <t>Requires customization to meet (indicate if included in cost proposal)</t>
  </si>
  <si>
    <t>Can not be met</t>
  </si>
  <si>
    <t>Definitions</t>
  </si>
  <si>
    <t>API</t>
  </si>
  <si>
    <t>Application Programming Interface</t>
  </si>
  <si>
    <t>GPS</t>
  </si>
  <si>
    <t>Global Positioning System</t>
  </si>
  <si>
    <t>Security</t>
  </si>
  <si>
    <t>Minimum Functional Requirements - Section 6.0</t>
  </si>
  <si>
    <t>Requirement</t>
  </si>
  <si>
    <t>Y/N</t>
  </si>
  <si>
    <t>Proposer Response To Requirement</t>
  </si>
  <si>
    <t>Alerts shall be logged and time stamped</t>
  </si>
  <si>
    <t>Passwords to the system shall be encrypted</t>
  </si>
  <si>
    <t>The system shall be able to track data input and changes by user</t>
  </si>
  <si>
    <t>The system shall limit user view of data to only information that has been authorized.</t>
  </si>
  <si>
    <t>Required Documents</t>
  </si>
  <si>
    <t>Cover Letter</t>
  </si>
  <si>
    <t>Company Information, background, experience - Form A</t>
  </si>
  <si>
    <t>Customer reference 1, 2 &amp; 3 - Form B</t>
  </si>
  <si>
    <t>Project Schedule and Implementation Timeline - Form C</t>
  </si>
  <si>
    <t>Optional Features – Form D</t>
  </si>
  <si>
    <t>Narrative Questions – Form E</t>
  </si>
  <si>
    <t>Training Plan – Form F</t>
  </si>
  <si>
    <t>New Version Upgrade Costs – Form G</t>
  </si>
  <si>
    <t>Section 12 Cost Proposal - S12 – Cost Proposal.xlsx</t>
  </si>
  <si>
    <t>Signed Proposer’s Certification and Formal Offer of Proposal – Form H</t>
  </si>
  <si>
    <t>Supplemental Proposer Responsibility – Declaration of Proposer</t>
  </si>
  <si>
    <t>Reporting Requirements- Section 6.1</t>
  </si>
  <si>
    <r>
      <t xml:space="preserve">Ability to Meet Requirement
</t>
    </r>
    <r>
      <rPr>
        <sz val="8"/>
        <color indexed="8"/>
        <rFont val="Calibri"/>
        <family val="2"/>
        <scheme val="minor"/>
      </rPr>
      <t xml:space="preserve">4 = Out of box 
3 = Meets with configuration                                   
2 = Meets via upcoming release &lt;1yr  
1 = requires customization to meet  
0 = Can't Meet </t>
    </r>
  </si>
  <si>
    <t>The system shall be able to generate reports with outputs to:</t>
  </si>
  <si>
    <t>a</t>
  </si>
  <si>
    <t>The system shall be able to generate reports in PDF Format</t>
  </si>
  <si>
    <t>b</t>
  </si>
  <si>
    <t>The system shall be able to generate reports in Microsoft Excel Format</t>
  </si>
  <si>
    <t>c</t>
  </si>
  <si>
    <t>The system shall be able to generate reports in Comma Delimited File formats</t>
  </si>
  <si>
    <t>d</t>
  </si>
  <si>
    <t>The system shall be able to generate reports in Microsoft Word Format</t>
  </si>
  <si>
    <t>e</t>
  </si>
  <si>
    <t>The system shall be able to generate reports in HTML Format</t>
  </si>
  <si>
    <t>f</t>
  </si>
  <si>
    <t>The system shall be able to generate reports in XML  Format</t>
  </si>
  <si>
    <t>Please list any other reports formats available as part of the product offering</t>
  </si>
  <si>
    <t>NA</t>
  </si>
  <si>
    <t>Does your system provide the capability for Skagit County staff to create their own reports?</t>
  </si>
  <si>
    <t>Please identify stock reports, or reports that are in the standard released product.</t>
  </si>
  <si>
    <t>The system shall be able to schedule standard reports</t>
  </si>
  <si>
    <t>The system shall provide point-in-time reporting capabilities</t>
  </si>
  <si>
    <t>If "OTHER" is indicated in the previous question, please list that information in the Response column:</t>
  </si>
  <si>
    <t xml:space="preserve"> Requirement Level</t>
  </si>
  <si>
    <r>
      <rPr>
        <b/>
        <sz val="11"/>
        <color theme="1"/>
        <rFont val="Calibri"/>
        <family val="2"/>
        <scheme val="minor"/>
      </rPr>
      <t xml:space="preserve">Definition: </t>
    </r>
    <r>
      <rPr>
        <sz val="11"/>
        <color theme="1"/>
        <rFont val="Calibri"/>
        <family val="2"/>
        <scheme val="minor"/>
      </rPr>
      <t>An Alert is an event that is triggered by specific conditions as defined in the system.</t>
    </r>
  </si>
  <si>
    <t>The system shall have the capability to provide various levels of alerts</t>
  </si>
  <si>
    <t>Describe your alert system capabilities</t>
  </si>
  <si>
    <t>Access Security</t>
  </si>
  <si>
    <t>User Profile:</t>
  </si>
  <si>
    <t>User Action:</t>
  </si>
  <si>
    <t>Role:</t>
  </si>
  <si>
    <t>Content type:</t>
  </si>
  <si>
    <t>Cloud Configuration (True Cloud vs Hosted)</t>
  </si>
  <si>
    <t>Does the proposed system provide a set of connectors to other cloud services in a secure environment?</t>
  </si>
  <si>
    <t>Will the proposing vendor guarantee that the County is always running on the latest version of the software?</t>
  </si>
  <si>
    <t>Does the proposed system offer Folder level access restrictions for specific users and/or groups?</t>
  </si>
  <si>
    <t>Does the proposed system offer VeriSign Encryption and Secure Sockets Layer (SSL)?</t>
  </si>
  <si>
    <t>Does the proposed system offer Encryption and Secure Sockets Layer (SSL) via another provider?</t>
  </si>
  <si>
    <t xml:space="preserve">       • If responding YES to the previous question, please name that provider:</t>
  </si>
  <si>
    <t>Does the proposed system provide two-factor authentication?</t>
  </si>
  <si>
    <t>Please indicate if the system provides for authentication using which of the following:</t>
  </si>
  <si>
    <t xml:space="preserve">       • Authentication Tokens :</t>
  </si>
  <si>
    <t xml:space="preserve">       • Digital Certificates :</t>
  </si>
  <si>
    <t xml:space="preserve">       • Other:</t>
  </si>
  <si>
    <t xml:space="preserve">       • If responding YES to Other, please describe:</t>
  </si>
  <si>
    <t>Does the proposed system support the use of encrypted VPN connections?</t>
  </si>
  <si>
    <t>Does the proposed system undergo an ANNUAL third-party application security assessments ?</t>
  </si>
  <si>
    <t>If YES to the previous question, will the vendor provide security assessment and penetration testing results and remediation documentation for found vulnerabilities?</t>
  </si>
  <si>
    <t>Does the proposing vendor utilize DOCUMENTED Secure software development lifecycle procedures?</t>
  </si>
  <si>
    <t>If YES to the previous question, please indicate if the procedures include the following:</t>
  </si>
  <si>
    <t xml:space="preserve">       • Risk assessment:</t>
  </si>
  <si>
    <t xml:space="preserve">       • Threat modeling:</t>
  </si>
  <si>
    <t>Security Program</t>
  </si>
  <si>
    <t>Is the proposed system's managed by Certified Information Systems Security Professionals?</t>
  </si>
  <si>
    <t>Is the proposed system in compliance with Control Objectives for Information and Related Technology (CoBiT) driven security design standards?</t>
  </si>
  <si>
    <t>Does the proposed system adhere to the International Organization for Standardization (ISO/IEC) 27002 guidelines?</t>
  </si>
  <si>
    <t>Does the proposed system comply with National Institute of Standards and Technology (NIST) 800-53 controls relating to security?</t>
  </si>
  <si>
    <t>The Vendor shall have a security program that includes penetration testing of their proposed application.</t>
  </si>
  <si>
    <t>Does your security program include security training for your software developers?</t>
  </si>
  <si>
    <t>Software Development Security</t>
  </si>
  <si>
    <t>Do you have a documented security testing plan?</t>
  </si>
  <si>
    <t>Do you have a secure code repository?</t>
  </si>
  <si>
    <t>Do you perform automated testing of custom code and any changes in off-the-shelf software?</t>
  </si>
  <si>
    <t>Do you provide periodic automated vulnerability testing of all development environments? How often is the scanning conducted?</t>
  </si>
  <si>
    <t>Security Management</t>
  </si>
  <si>
    <t>Does the proposed system fully support the IT Service Management V3 security process?</t>
  </si>
  <si>
    <t>Does the proposing vendor's Data Center management enforce policies and procedures designed to ensure that only those staffers who have a need to access production systems are given access?</t>
  </si>
  <si>
    <t>Does the proposing vendor's Data Center management enforce policies and procedures designed to ensure that those staffers who have a need to access production systems can do so only for a limited amount of time?</t>
  </si>
  <si>
    <t>Is the data center hosting the proposed solution Statement of Auditing Standards (SAS) 70 Type II Certified?</t>
  </si>
  <si>
    <t>Has the vendor's data controls undergone a Service Organization Control (SOC) 2 evaluation?</t>
  </si>
  <si>
    <t>Will the proposing vendor provide the most recent SOC 2 report?</t>
  </si>
  <si>
    <t>Does the proposed system undergo Quarterly audits?</t>
  </si>
  <si>
    <t>Does the proposed system undergo Annual audits?</t>
  </si>
  <si>
    <t>Does the proposed system undergo BOTH Quarterly and Annual audits?</t>
  </si>
  <si>
    <t>What priority is given to addressing client identified security vulnerabilities?</t>
  </si>
  <si>
    <t>What is the mean time to patch or remediate identified security vulnerabilities?</t>
  </si>
  <si>
    <t>Does the proposed system undergo a RECURRING automated source code analysis?</t>
  </si>
  <si>
    <t>If YES to the previous question, please indicate how often the analysis is performed:</t>
  </si>
  <si>
    <t xml:space="preserve">       • Weekly:</t>
  </si>
  <si>
    <t xml:space="preserve">       • Monthly:</t>
  </si>
  <si>
    <t xml:space="preserve">       • Quarterly:</t>
  </si>
  <si>
    <t>Password Management</t>
  </si>
  <si>
    <t>Is a multilevel password based security scheme provided by the proposed system?</t>
  </si>
  <si>
    <t>Are passwords for each employee possible?</t>
  </si>
  <si>
    <t>Does the proposed system automatically keep a system access log?</t>
  </si>
  <si>
    <t>Is there automated notification of the failure of the system access log issued to the security team?</t>
  </si>
  <si>
    <t>Is a log of FAILED password and other access attempts kept by the system?</t>
  </si>
  <si>
    <t>File Access Rights</t>
  </si>
  <si>
    <t>The proposed system allows document access rights to be assigned by:</t>
  </si>
  <si>
    <t xml:space="preserve">       by Directory?</t>
  </si>
  <si>
    <t xml:space="preserve">       by Group?</t>
  </si>
  <si>
    <t xml:space="preserve">       by User?</t>
  </si>
  <si>
    <t xml:space="preserve">       by Document Category?</t>
  </si>
  <si>
    <t>Does the proposed system's security function provide the following GROUP restrictions?</t>
  </si>
  <si>
    <t xml:space="preserve">       No Access rights?</t>
  </si>
  <si>
    <t xml:space="preserve">       Read Only rights?</t>
  </si>
  <si>
    <t xml:space="preserve">       Edit rights?</t>
  </si>
  <si>
    <t xml:space="preserve">       See Filename Only?</t>
  </si>
  <si>
    <t>Does the proposed system's security function place the following restrictions on USERS?</t>
  </si>
  <si>
    <t xml:space="preserve">       See Filenames Only rights?</t>
  </si>
  <si>
    <t xml:space="preserve">Does the proposed system provide it's OWN security function? </t>
  </si>
  <si>
    <t>Does the proposed system rely solely on the host network's security system?</t>
  </si>
  <si>
    <t>Is document encryption provided by the proposed system's security function?</t>
  </si>
  <si>
    <t xml:space="preserve">Can multiple user security profiles be created to control the access to all of the proposed system's features and functions enjoyed by different groups of users? </t>
  </si>
  <si>
    <t>Can a security profile controlling the ability of multiple users to access specific features and functions of the proposed system be created?</t>
  </si>
  <si>
    <t>Please indicate if the proposed system enables the creation of a security profile controlling a user's ability to:</t>
  </si>
  <si>
    <t xml:space="preserve">       View ALL documents:</t>
  </si>
  <si>
    <t xml:space="preserve">       View only specific document groups:</t>
  </si>
  <si>
    <t xml:space="preserve">       View only departmental documents: </t>
  </si>
  <si>
    <t>Does the proposed software provide the ability to view all user-defined security profile codes, and select the one desired, via a drop-down list box when maintaining help desk staff members?</t>
  </si>
  <si>
    <t>Please indicate the levels at which access privileges are established by the proposed software:</t>
  </si>
  <si>
    <t xml:space="preserve">       Individual level:</t>
  </si>
  <si>
    <t xml:space="preserve">       Role (position):</t>
  </si>
  <si>
    <t xml:space="preserve">       Group level:</t>
  </si>
  <si>
    <t>Does the proposed system provide default user group settings to help speed up initial system implementation?</t>
  </si>
  <si>
    <t>Is Object level security provided by the proposed system?</t>
  </si>
  <si>
    <t>When using the proposed system, are process participants able to see only what their security privileges enable them to see (participants see only what they need to perform their activities)?</t>
  </si>
  <si>
    <t>Does the proposed system provide the ability to lock and hide specific data fields?</t>
  </si>
  <si>
    <t>Does the proposed software utilize the Check-In/Check-Out function to monitor and verify the integrity of all security settings?</t>
  </si>
  <si>
    <t xml:space="preserve">Is Public Key Infrastructure (PKI) support offered by the proposed software? </t>
  </si>
  <si>
    <t>The system shall utilized Role Based Access Control (RBAC) to secure data that is identified as Confidential</t>
  </si>
  <si>
    <t>System Lockout and Multi-Factor Authentication</t>
  </si>
  <si>
    <t>The application will ‘lockout’ if the user enters an invalid ID/password multiple times consecutively, as determined by system administrator.</t>
  </si>
  <si>
    <t>The ability to immediately lock out a user as determined by system administrator.</t>
  </si>
  <si>
    <t>The system shall support multi-factor authentication for administrator accounts</t>
  </si>
  <si>
    <t>Criinal Justice Information System Compliance</t>
  </si>
  <si>
    <t>Please describe if your system is compliant with the Criminal Justice Security Policy as issued by the United States Department of Justice in conjunction with the Federal Bureau of Investigation.</t>
  </si>
  <si>
    <t>The system shall support Microsoft Windows 11 for Workstations on the County's network</t>
  </si>
  <si>
    <t>The Vendor shall support the following contractual requirements</t>
  </si>
  <si>
    <t xml:space="preserve"> Within 24 months of Microsoft 's new software release, proposer must support most current version of Microsoft applications. </t>
  </si>
  <si>
    <t>Vendor agrees that system security is of high importance and that security vulnerabilities in vendor software may be considered a defect. Vendor agrees to review any security vulnerabilities identified by Skagit County and submitted to Vendor in writing as a result of Skagit County testing, or which Vendor is made aware from other sources. Vendor will prioritize identified vulnerabilities based on the severity of the issue(s) as mutually agreed to by Vendor and Skagit County</t>
  </si>
  <si>
    <t>The system shall support immutable storage of data backups</t>
  </si>
  <si>
    <t>The system shall support immutable snapshots providing Skagit County the ability to recovery at different points in time.</t>
  </si>
  <si>
    <t>The system shall support multi-factor authentication for administration.</t>
  </si>
  <si>
    <t>The system shall support self healing from data corruption</t>
  </si>
  <si>
    <t xml:space="preserve">Non-Volatile Memory Express (NVMe) support </t>
  </si>
  <si>
    <t>Fips 140-2 encryption support</t>
  </si>
  <si>
    <t>On-Premise to In-Premise High Availability support</t>
  </si>
  <si>
    <t>Do we support the 3-2-1 rule? 3 copies, 2 backups and 1 offsite?</t>
  </si>
  <si>
    <t>Describe how your system supports immutable storage</t>
  </si>
  <si>
    <t>Describe how your system supports air-gapped repositories</t>
  </si>
  <si>
    <t>What data protection applications do you integrate with?</t>
  </si>
  <si>
    <t>Do you offer role-based access control.(RBAC) to your system?</t>
  </si>
  <si>
    <t>Does your solution replicate?</t>
  </si>
  <si>
    <t xml:space="preserve">How are updates installed? </t>
  </si>
  <si>
    <t>How do you protect against deletion, ransomware, and intential deletion?</t>
  </si>
  <si>
    <t>What third party ransomware detection providers do you integrate with?</t>
  </si>
  <si>
    <t>Can your solution provide snapshot, clone, and replication capabilities to capabilities to secure data from malware, accidental deletion, data cooruption, technology failure, or site failure?</t>
  </si>
  <si>
    <t>The system shall be scalable to support increasing data size requirements.</t>
  </si>
  <si>
    <t>The proposer employees shall not be able to decrypt data stored by Skagit County in an encrypted format.</t>
  </si>
  <si>
    <t>Please provide answer in section 6.0 Minimumm Requirements</t>
  </si>
  <si>
    <t>Backup and Recovery</t>
  </si>
  <si>
    <t>Section 6 – Requirements – “Requirements.xlsx”</t>
  </si>
  <si>
    <t>The system shall support 10GBASE-SR SFP+ connections</t>
  </si>
  <si>
    <t>The system shall support air-gapped repository.</t>
  </si>
  <si>
    <t>The system shall have User Accounts for each person that will access the application.</t>
  </si>
  <si>
    <t>The system shall support air-gapped repositories</t>
  </si>
  <si>
    <t>On-Premise to Cloud based High Availabiity support</t>
  </si>
  <si>
    <t>The system shall provide real-time graphical reports</t>
  </si>
  <si>
    <t>The system shall be able to send alerts</t>
  </si>
  <si>
    <t xml:space="preserve">  User defined in addition to centrally defined:</t>
  </si>
  <si>
    <t>The system shall have the capability to send alerts based on significant events</t>
  </si>
  <si>
    <t>Does the system provide the following alerts :</t>
  </si>
  <si>
    <t>Email notifications:</t>
  </si>
  <si>
    <t>Does the system provide alerts within a web management interface?</t>
  </si>
  <si>
    <t>The appliance shall support onpremises S3 object repositories</t>
  </si>
  <si>
    <t>The system shall support volume deletion protection</t>
  </si>
  <si>
    <t>The system shall support iSCSI volumes</t>
  </si>
  <si>
    <t>The system shall support Veeam’s enterprise-grade Backup &amp; Replication
software</t>
  </si>
  <si>
    <t>The system shall support an anti-ransomeware and malware virus scanner</t>
  </si>
  <si>
    <t>The system shall support thin provisioning repositories</t>
  </si>
  <si>
    <t>The system shall be able to scale up to meet performance needs</t>
  </si>
  <si>
    <t>The system shall support immutable snapshots providing Skagit County the ability to recovery at different points in time</t>
  </si>
  <si>
    <t>The system shall support deduplication technology</t>
  </si>
  <si>
    <t>The system shall be scalable to support increasing data size requirements</t>
  </si>
  <si>
    <t>The system shall be capable of storing a minimum of 720 Terabytes of raw storage Space</t>
  </si>
  <si>
    <t>Does the vendor have or require access to the County's network? If so describe what the vendor requires in order to access the County network</t>
  </si>
  <si>
    <t>Vendor shall provide system support for the system for the duration of the contract</t>
  </si>
  <si>
    <t>Please identify your support options</t>
  </si>
  <si>
    <t>Vendor shall provide configuration and setup assistance as part of their proposal</t>
  </si>
  <si>
    <t>The vendor's proposal shall include 10GBASE-SR SFP+ connections for their hardware/appliances as an optional componet</t>
  </si>
  <si>
    <t>The system shall support NAS, file based storage (CIFS/SMB and/or NFS protocols)</t>
  </si>
  <si>
    <t>The solution shall be able to be reside in multiple data centers, at least one in our primary and one in our secondary data center</t>
  </si>
  <si>
    <r>
      <rPr>
        <sz val="11"/>
        <color rgb="FF000000"/>
        <rFont val="Calibri"/>
      </rPr>
      <t xml:space="preserve">The proposer employees </t>
    </r>
    <r>
      <rPr>
        <u/>
        <sz val="11"/>
        <color rgb="FF000000"/>
        <rFont val="Calibri"/>
      </rPr>
      <t>shall not</t>
    </r>
    <r>
      <rPr>
        <sz val="11"/>
        <color rgb="FF000000"/>
        <rFont val="Calibri"/>
      </rPr>
      <t xml:space="preserve"> be able to decrypt data stored by Skagit County in an encrypted format.</t>
    </r>
  </si>
  <si>
    <t xml:space="preserve">Does the proposed system provide access control based on:
</t>
  </si>
  <si>
    <t>The system must permit users to change their passwords as required at predefined intervals, require specific character/numeric/punctuation use, and limit use of previous passwords.</t>
  </si>
  <si>
    <t>Does the proposed system offer all customers instant upgrades that are installed automatically when they are released?</t>
  </si>
  <si>
    <r>
      <t xml:space="preserve">Is the proposing vendor's Information Security Management System (ISMS) </t>
    </r>
    <r>
      <rPr>
        <b/>
        <u/>
        <sz val="11"/>
        <rFont val="Arial"/>
        <family val="2"/>
      </rPr>
      <t>certified</t>
    </r>
    <r>
      <rPr>
        <sz val="11"/>
        <color theme="1"/>
        <rFont val="Calibri"/>
        <family val="2"/>
        <scheme val="minor"/>
      </rPr>
      <t xml:space="preserve"> as compliant with ISO/IEC 27001:2005 by an Accredited Registrar?</t>
    </r>
  </si>
  <si>
    <t>Core System Security</t>
  </si>
  <si>
    <t>Alerts and Notification - Section 6.3</t>
  </si>
  <si>
    <t>Data protection- Section 6.4</t>
  </si>
  <si>
    <t>Security - 6.5</t>
  </si>
  <si>
    <t>General Requirements - Section 6.6</t>
  </si>
  <si>
    <t>Backup Requirements - Section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</si>
</sst>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2"/>
      <color theme="1"/>
      <name val="Calibri"/>
      <family val="2"/>
      <scheme val="minor"/>
    </font>
    <font>
      <sz val="11"/>
      <color rgb="FF808080"/>
      <name val="Calibri"/>
      <family val="2"/>
      <scheme val="minor"/>
    </font>
    <font>
      <sz val="11"/>
      <color rgb="FFFF0000"/>
      <name val="Calibri"/>
      <family val="2"/>
      <scheme val="minor"/>
    </font>
    <font>
      <b/>
      <sz val="12"/>
      <name val="Calibri"/>
      <family val="2"/>
      <scheme val="minor"/>
    </font>
    <font>
      <sz val="10"/>
      <color indexed="8"/>
      <name val="MS Sans Serif"/>
      <family val="2"/>
    </font>
    <font>
      <sz val="11"/>
      <color rgb="FF000000"/>
      <name val="Calibri"/>
      <family val="2"/>
      <scheme val="minor"/>
    </font>
    <font>
      <sz val="11"/>
      <name val="Calibri"/>
      <family val="2"/>
      <scheme val="minor"/>
    </font>
    <font>
      <sz val="11"/>
      <color indexed="8"/>
      <name val="Calibri"/>
      <family val="2"/>
      <scheme val="minor"/>
    </font>
    <font>
      <b/>
      <sz val="14"/>
      <color theme="1"/>
      <name val="Calibri"/>
      <family val="2"/>
      <scheme val="minor"/>
    </font>
    <font>
      <b/>
      <i/>
      <u/>
      <sz val="12"/>
      <name val="Calibri"/>
      <family val="2"/>
      <scheme val="minor"/>
    </font>
    <font>
      <sz val="10"/>
      <name val="Calibri"/>
      <family val="2"/>
      <scheme val="minor"/>
    </font>
    <font>
      <b/>
      <sz val="14"/>
      <name val="Calibri"/>
      <family val="2"/>
      <scheme val="minor"/>
    </font>
    <font>
      <sz val="12"/>
      <name val="Calibri"/>
      <family val="2"/>
      <scheme val="minor"/>
    </font>
    <font>
      <sz val="12"/>
      <color rgb="FFFF0000"/>
      <name val="Calibri"/>
      <family val="2"/>
      <scheme val="minor"/>
    </font>
    <font>
      <sz val="10"/>
      <name val="Arial"/>
      <family val="2"/>
    </font>
    <font>
      <b/>
      <sz val="12"/>
      <color rgb="FFC00000"/>
      <name val="Calibri"/>
      <family val="2"/>
      <scheme val="minor"/>
    </font>
    <font>
      <sz val="8"/>
      <color indexed="8"/>
      <name val="Calibri"/>
      <family val="2"/>
      <scheme val="minor"/>
    </font>
    <font>
      <sz val="11"/>
      <name val="Arial"/>
      <family val="2"/>
    </font>
    <font>
      <b/>
      <sz val="11"/>
      <name val="Calibri"/>
      <family val="2"/>
      <scheme val="minor"/>
    </font>
    <font>
      <sz val="11"/>
      <color theme="1"/>
      <name val="Arial"/>
      <family val="2"/>
    </font>
    <font>
      <sz val="11"/>
      <color rgb="FF000000"/>
      <name val="Arial"/>
      <family val="2"/>
    </font>
    <font>
      <sz val="11"/>
      <color theme="1"/>
      <name val="Calibri"/>
      <family val="2"/>
    </font>
    <font>
      <sz val="14"/>
      <color theme="1"/>
      <name val="Calibri"/>
      <family val="2"/>
      <scheme val="minor"/>
    </font>
    <font>
      <sz val="11"/>
      <color theme="1"/>
      <name val="Calibri"/>
      <family val="2"/>
      <scheme val="minor"/>
    </font>
    <font>
      <strike/>
      <sz val="11"/>
      <color rgb="FF000000"/>
      <name val="Calibri"/>
    </font>
    <font>
      <sz val="11"/>
      <color rgb="FF000000"/>
      <name val="Calibri"/>
    </font>
    <font>
      <u/>
      <sz val="11"/>
      <color rgb="FF000000"/>
      <name val="Calibri"/>
    </font>
    <font>
      <b/>
      <u/>
      <sz val="11"/>
      <name val="Arial"/>
      <family val="2"/>
    </font>
    <font>
      <sz val="11"/>
      <name val="Calibri"/>
    </font>
  </fonts>
  <fills count="10">
    <fill>
      <patternFill patternType="none"/>
    </fill>
    <fill>
      <patternFill patternType="gray125"/>
    </fill>
    <fill>
      <patternFill patternType="solid">
        <fgColor theme="3" tint="0.59996337778862885"/>
        <bgColor indexed="64"/>
      </patternFill>
    </fill>
    <fill>
      <patternFill patternType="solid">
        <fgColor theme="3" tint="0.39994506668294322"/>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3" fillId="0" borderId="0"/>
    <xf numFmtId="0" fontId="6" fillId="0" borderId="0"/>
  </cellStyleXfs>
  <cellXfs count="163">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7" fillId="0" borderId="3"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xf numFmtId="0" fontId="5" fillId="0" borderId="0" xfId="0" applyFont="1"/>
    <xf numFmtId="0" fontId="14" fillId="0" borderId="0" xfId="0" applyFont="1"/>
    <xf numFmtId="0" fontId="5" fillId="2" borderId="1" xfId="0" applyFont="1" applyFill="1" applyBorder="1"/>
    <xf numFmtId="0" fontId="14" fillId="0" borderId="1" xfId="0" applyFont="1" applyBorder="1"/>
    <xf numFmtId="0" fontId="0" fillId="0" borderId="1" xfId="0" applyBorder="1" applyAlignment="1">
      <alignment horizontal="left"/>
    </xf>
    <xf numFmtId="0" fontId="0" fillId="0" borderId="1" xfId="0" applyBorder="1" applyAlignment="1">
      <alignment horizontal="center" vertical="center" wrapText="1"/>
    </xf>
    <xf numFmtId="0" fontId="10" fillId="3" borderId="4" xfId="0" applyFont="1" applyFill="1" applyBorder="1" applyAlignment="1">
      <alignment horizontal="center" vertical="center" wrapText="1"/>
    </xf>
    <xf numFmtId="0" fontId="0" fillId="3" borderId="0" xfId="0" applyFill="1" applyAlignment="1">
      <alignment horizontal="left"/>
    </xf>
    <xf numFmtId="0" fontId="0" fillId="3" borderId="0" xfId="0" applyFill="1"/>
    <xf numFmtId="0" fontId="1" fillId="3" borderId="0" xfId="0" applyFont="1" applyFill="1" applyAlignment="1">
      <alignment vertical="center" wrapText="1"/>
    </xf>
    <xf numFmtId="0" fontId="15" fillId="0" borderId="0" xfId="0" applyFont="1"/>
    <xf numFmtId="0" fontId="15" fillId="0" borderId="0" xfId="0" applyFont="1" applyAlignment="1">
      <alignment horizontal="left" vertical="center" wrapText="1"/>
    </xf>
    <xf numFmtId="0" fontId="0" fillId="0" borderId="1" xfId="0" applyBorder="1" applyAlignment="1">
      <alignment vertical="top"/>
    </xf>
    <xf numFmtId="0" fontId="0" fillId="0" borderId="2" xfId="0" applyBorder="1" applyAlignment="1">
      <alignment vertical="center"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center"/>
    </xf>
    <xf numFmtId="0" fontId="1" fillId="3" borderId="0" xfId="0" applyFont="1" applyFill="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center" wrapText="1"/>
    </xf>
    <xf numFmtId="0" fontId="16" fillId="0" borderId="0" xfId="0" applyFont="1" applyAlignment="1">
      <alignment vertical="top" wrapText="1"/>
    </xf>
    <xf numFmtId="0" fontId="14" fillId="0" borderId="1" xfId="0" applyFont="1" applyBorder="1" applyAlignment="1">
      <alignment vertical="top" wrapText="1"/>
    </xf>
    <xf numFmtId="0" fontId="0" fillId="3" borderId="0" xfId="0" applyFill="1" applyAlignment="1">
      <alignment horizontal="center"/>
    </xf>
    <xf numFmtId="0" fontId="0" fillId="0" borderId="0" xfId="0" applyAlignment="1">
      <alignment horizontal="center"/>
    </xf>
    <xf numFmtId="0" fontId="14" fillId="0" borderId="0" xfId="0" applyFont="1" applyAlignment="1">
      <alignment horizontal="right"/>
    </xf>
    <xf numFmtId="0" fontId="0" fillId="0" borderId="1" xfId="0" applyBorder="1" applyAlignment="1">
      <alignment horizontal="center" vertical="center"/>
    </xf>
    <xf numFmtId="0" fontId="8" fillId="0" borderId="1" xfId="0" applyFont="1" applyBorder="1" applyAlignment="1">
      <alignment vertical="top" wrapText="1"/>
    </xf>
    <xf numFmtId="0" fontId="17" fillId="0" borderId="0" xfId="0" applyFont="1"/>
    <xf numFmtId="0" fontId="0" fillId="0" borderId="1" xfId="0" applyBorder="1" applyAlignment="1">
      <alignment horizontal="center" vertical="top" wrapText="1"/>
    </xf>
    <xf numFmtId="0" fontId="9" fillId="0" borderId="1" xfId="2"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19" fillId="4" borderId="1" xfId="0" applyFont="1" applyFill="1" applyBorder="1" applyAlignment="1">
      <alignment horizontal="left" vertical="top" wrapText="1"/>
    </xf>
    <xf numFmtId="0" fontId="19" fillId="4" borderId="1" xfId="0" applyFont="1" applyFill="1" applyBorder="1" applyAlignment="1">
      <alignment horizontal="left" vertical="top" wrapText="1" indent="1"/>
    </xf>
    <xf numFmtId="0" fontId="10" fillId="3" borderId="1" xfId="0" applyFont="1" applyFill="1" applyBorder="1" applyAlignment="1">
      <alignment horizontal="center" vertical="center" wrapText="1"/>
    </xf>
    <xf numFmtId="0" fontId="0" fillId="7" borderId="1" xfId="0" applyFill="1" applyBorder="1" applyAlignment="1">
      <alignment horizontal="center"/>
    </xf>
    <xf numFmtId="0" fontId="0" fillId="7" borderId="1" xfId="0" applyFill="1" applyBorder="1" applyAlignment="1">
      <alignment wrapText="1"/>
    </xf>
    <xf numFmtId="0" fontId="2" fillId="7" borderId="7" xfId="0" applyFont="1" applyFill="1" applyBorder="1" applyAlignment="1">
      <alignment vertical="center" wrapText="1"/>
    </xf>
    <xf numFmtId="0" fontId="0" fillId="7" borderId="1" xfId="0" applyFill="1" applyBorder="1" applyAlignment="1">
      <alignment horizontal="center" vertical="center" wrapText="1"/>
    </xf>
    <xf numFmtId="49" fontId="14" fillId="0" borderId="2" xfId="0" applyNumberFormat="1" applyFont="1" applyBorder="1" applyAlignment="1">
      <alignment horizontal="right"/>
    </xf>
    <xf numFmtId="0" fontId="14" fillId="0" borderId="2" xfId="0" applyFont="1" applyBorder="1" applyAlignment="1">
      <alignment horizontal="left" vertical="center" wrapText="1"/>
    </xf>
    <xf numFmtId="0" fontId="14" fillId="0" borderId="1" xfId="0" applyFont="1" applyBorder="1" applyAlignment="1">
      <alignment horizontal="center" vertical="top" wrapText="1"/>
    </xf>
    <xf numFmtId="0" fontId="14" fillId="0" borderId="1" xfId="0" applyFont="1" applyBorder="1" applyAlignment="1">
      <alignment horizontal="center"/>
    </xf>
    <xf numFmtId="0" fontId="21" fillId="4" borderId="1" xfId="0" applyFont="1" applyFill="1" applyBorder="1" applyAlignment="1">
      <alignment horizontal="left" vertical="top" wrapText="1"/>
    </xf>
    <xf numFmtId="0" fontId="21" fillId="0" borderId="1" xfId="0" applyFont="1" applyBorder="1" applyAlignment="1">
      <alignment vertical="top" wrapText="1"/>
    </xf>
    <xf numFmtId="0" fontId="22" fillId="0" borderId="3" xfId="0" applyFont="1" applyBorder="1" applyAlignment="1">
      <alignment vertical="top" wrapText="1"/>
    </xf>
    <xf numFmtId="0" fontId="21" fillId="0" borderId="1" xfId="0" applyFont="1" applyBorder="1" applyAlignment="1">
      <alignment wrapText="1"/>
    </xf>
    <xf numFmtId="0" fontId="14" fillId="0" borderId="0" xfId="0" applyFont="1" applyAlignment="1">
      <alignment horizontal="left" vertical="center" wrapText="1"/>
    </xf>
    <xf numFmtId="0" fontId="24" fillId="0" borderId="1" xfId="0" applyFont="1" applyBorder="1" applyAlignment="1">
      <alignment horizontal="center" vertical="center" wrapText="1"/>
    </xf>
    <xf numFmtId="0" fontId="23" fillId="0" borderId="1" xfId="0" applyFont="1" applyBorder="1" applyAlignment="1">
      <alignment vertical="top"/>
    </xf>
    <xf numFmtId="0" fontId="8" fillId="0" borderId="1" xfId="0" applyFont="1" applyBorder="1"/>
    <xf numFmtId="0" fontId="4" fillId="0" borderId="1" xfId="0" applyFont="1" applyBorder="1"/>
    <xf numFmtId="0" fontId="0" fillId="0" borderId="1" xfId="0" applyBorder="1"/>
    <xf numFmtId="0" fontId="0" fillId="0" borderId="1" xfId="0" applyBorder="1" applyAlignment="1">
      <alignment vertical="center" wrapText="1"/>
    </xf>
    <xf numFmtId="0" fontId="0" fillId="0" borderId="1" xfId="0" applyBorder="1" applyAlignment="1">
      <alignment vertical="center" wrapText="1"/>
    </xf>
    <xf numFmtId="0" fontId="14" fillId="0" borderId="0" xfId="0" applyFont="1" applyFill="1" applyAlignment="1">
      <alignment horizontal="left" vertical="center" wrapText="1"/>
    </xf>
    <xf numFmtId="0" fontId="0" fillId="9" borderId="1" xfId="0" applyFill="1" applyBorder="1" applyAlignment="1">
      <alignment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xf>
    <xf numFmtId="0" fontId="0" fillId="9" borderId="1" xfId="0" applyFill="1" applyBorder="1"/>
    <xf numFmtId="0" fontId="0" fillId="9" borderId="1" xfId="0" applyFill="1" applyBorder="1" applyAlignment="1">
      <alignment wrapText="1"/>
    </xf>
    <xf numFmtId="0" fontId="0" fillId="9" borderId="1" xfId="0" applyFill="1" applyBorder="1" applyAlignment="1">
      <alignment horizontal="left" vertical="top" wrapText="1"/>
    </xf>
    <xf numFmtId="0" fontId="14" fillId="0" borderId="0" xfId="0" applyFont="1" applyFill="1"/>
    <xf numFmtId="0" fontId="0" fillId="0" borderId="1" xfId="0" applyBorder="1" applyAlignment="1">
      <alignment vertical="center" wrapText="1"/>
    </xf>
    <xf numFmtId="0" fontId="0" fillId="0" borderId="1" xfId="0" applyFill="1" applyBorder="1" applyAlignment="1">
      <alignment horizontal="left" vertical="top"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xf numFmtId="0" fontId="0" fillId="0" borderId="1" xfId="0" applyFill="1" applyBorder="1" applyAlignment="1">
      <alignment horizontal="center" wrapText="1"/>
    </xf>
    <xf numFmtId="0" fontId="0" fillId="0" borderId="1" xfId="0" applyFill="1" applyBorder="1" applyAlignment="1">
      <alignment horizontal="center" vertical="center"/>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1" fillId="0" borderId="12" xfId="0" applyFont="1" applyBorder="1" applyAlignment="1">
      <alignment horizontal="center" vertical="center" wrapText="1"/>
    </xf>
    <xf numFmtId="0" fontId="0" fillId="0" borderId="8" xfId="0"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10" fillId="5" borderId="1" xfId="0" applyFont="1" applyFill="1" applyBorder="1" applyAlignment="1">
      <alignment horizontal="center"/>
    </xf>
    <xf numFmtId="0" fontId="10" fillId="5"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vertical="top" wrapText="1"/>
    </xf>
    <xf numFmtId="0" fontId="0" fillId="0" borderId="3" xfId="0" applyBorder="1" applyAlignment="1">
      <alignment vertical="top"/>
    </xf>
    <xf numFmtId="0" fontId="0" fillId="0" borderId="1" xfId="0" applyBorder="1" applyAlignment="1">
      <alignment vertical="center" wrapText="1"/>
    </xf>
    <xf numFmtId="0" fontId="0" fillId="0" borderId="1" xfId="0" applyBorder="1" applyAlignment="1"/>
    <xf numFmtId="0" fontId="2" fillId="0" borderId="7" xfId="0" applyFont="1" applyBorder="1" applyAlignment="1">
      <alignment vertical="center" wrapText="1"/>
    </xf>
    <xf numFmtId="0" fontId="2" fillId="0" borderId="3" xfId="0" applyFont="1" applyBorder="1" applyAlignment="1">
      <alignment vertical="center"/>
    </xf>
    <xf numFmtId="0" fontId="9" fillId="0" borderId="7" xfId="2" applyFont="1" applyBorder="1" applyAlignment="1">
      <alignment horizontal="left" vertical="top" wrapText="1"/>
    </xf>
    <xf numFmtId="0" fontId="9" fillId="7" borderId="7" xfId="2" applyFont="1" applyFill="1" applyBorder="1" applyAlignment="1">
      <alignment horizontal="left" vertical="top" wrapText="1"/>
    </xf>
    <xf numFmtId="0" fontId="0" fillId="0" borderId="7" xfId="0" applyBorder="1" applyAlignment="1">
      <alignment horizontal="center"/>
    </xf>
    <xf numFmtId="0" fontId="8" fillId="0" borderId="13" xfId="0" applyFont="1" applyBorder="1" applyAlignment="1">
      <alignment vertical="center" wrapText="1"/>
    </xf>
    <xf numFmtId="0" fontId="8" fillId="7" borderId="13" xfId="0" applyFont="1" applyFill="1" applyBorder="1" applyAlignment="1">
      <alignment vertical="center" wrapText="1"/>
    </xf>
    <xf numFmtId="0" fontId="0" fillId="0" borderId="13" xfId="0" applyBorder="1"/>
    <xf numFmtId="0" fontId="10" fillId="0" borderId="13" xfId="0" applyFont="1" applyBorder="1" applyAlignment="1">
      <alignment horizontal="center" vertical="center" wrapText="1"/>
    </xf>
    <xf numFmtId="0" fontId="0" fillId="3" borderId="13" xfId="0" applyFill="1" applyBorder="1" applyAlignment="1">
      <alignment horizontal="left"/>
    </xf>
    <xf numFmtId="0" fontId="0" fillId="3" borderId="13" xfId="0" applyFill="1" applyBorder="1"/>
    <xf numFmtId="0" fontId="1" fillId="3" borderId="13" xfId="0" applyFont="1" applyFill="1" applyBorder="1" applyAlignment="1">
      <alignment vertical="center" wrapText="1"/>
    </xf>
    <xf numFmtId="0" fontId="1" fillId="3" borderId="13" xfId="0" applyFont="1" applyFill="1" applyBorder="1" applyAlignment="1">
      <alignment horizontal="center" vertical="center" wrapText="1"/>
    </xf>
    <xf numFmtId="0" fontId="0" fillId="0" borderId="13" xfId="0" applyBorder="1" applyAlignment="1">
      <alignment horizontal="center"/>
    </xf>
    <xf numFmtId="0" fontId="2" fillId="0" borderId="13" xfId="0" applyFont="1" applyBorder="1" applyAlignment="1">
      <alignment vertical="center" wrapText="1"/>
    </xf>
    <xf numFmtId="0" fontId="2" fillId="0" borderId="13" xfId="0" applyFont="1" applyBorder="1" applyAlignment="1"/>
    <xf numFmtId="0" fontId="0" fillId="0" borderId="13" xfId="0" applyBorder="1" applyAlignment="1">
      <alignment horizontal="center" vertical="center" wrapText="1"/>
    </xf>
    <xf numFmtId="0" fontId="9" fillId="0" borderId="13" xfId="2" applyFont="1" applyBorder="1" applyAlignment="1">
      <alignment horizontal="left" vertical="top" wrapText="1"/>
    </xf>
    <xf numFmtId="0" fontId="0" fillId="0" borderId="13" xfId="0" applyBorder="1" applyAlignment="1">
      <alignment horizontal="center" vertical="top"/>
    </xf>
    <xf numFmtId="0" fontId="0" fillId="0" borderId="13" xfId="0" applyBorder="1" applyAlignment="1">
      <alignment vertical="top" wrapText="1"/>
    </xf>
    <xf numFmtId="0" fontId="8" fillId="0" borderId="13" xfId="0" applyFont="1" applyBorder="1" applyAlignment="1">
      <alignment horizontal="left" vertical="top" wrapText="1"/>
    </xf>
    <xf numFmtId="0" fontId="0" fillId="0" borderId="13" xfId="0" applyBorder="1" applyAlignment="1">
      <alignment horizontal="center" vertical="top" wrapText="1"/>
    </xf>
    <xf numFmtId="0" fontId="0" fillId="0" borderId="13" xfId="0" applyBorder="1" applyAlignment="1">
      <alignment vertical="top"/>
    </xf>
    <xf numFmtId="0" fontId="8" fillId="0" borderId="13" xfId="0" applyFont="1" applyBorder="1" applyAlignment="1">
      <alignment vertical="top" wrapText="1"/>
    </xf>
    <xf numFmtId="0" fontId="2" fillId="0" borderId="13" xfId="0" applyFont="1" applyBorder="1" applyAlignment="1">
      <alignment horizontal="left" vertical="top" wrapText="1"/>
    </xf>
    <xf numFmtId="0" fontId="2" fillId="0" borderId="13" xfId="0" applyFont="1" applyBorder="1" applyAlignment="1">
      <alignment horizontal="left" vertical="top"/>
    </xf>
    <xf numFmtId="0" fontId="9" fillId="0" borderId="13" xfId="2" applyFont="1" applyBorder="1" applyAlignment="1">
      <alignment horizontal="center" vertical="top" wrapText="1"/>
    </xf>
    <xf numFmtId="0" fontId="8" fillId="0" borderId="13" xfId="0" applyFont="1" applyBorder="1" applyAlignment="1">
      <alignment horizontal="center" vertical="top" wrapText="1"/>
    </xf>
    <xf numFmtId="0" fontId="0" fillId="0" borderId="0" xfId="0" applyFont="1"/>
    <xf numFmtId="0" fontId="0" fillId="0" borderId="0" xfId="0" applyFont="1" applyAlignment="1">
      <alignment wrapText="1"/>
    </xf>
    <xf numFmtId="0" fontId="5" fillId="6" borderId="13" xfId="0" applyFont="1" applyFill="1" applyBorder="1" applyAlignment="1">
      <alignment horizontal="center" vertical="top" wrapText="1"/>
    </xf>
    <xf numFmtId="0" fontId="2" fillId="0" borderId="13" xfId="0" applyFont="1" applyBorder="1" applyAlignment="1">
      <alignment vertical="top" wrapText="1"/>
    </xf>
    <xf numFmtId="0" fontId="0" fillId="0" borderId="13" xfId="0" applyFont="1" applyBorder="1" applyAlignment="1">
      <alignment vertical="top" wrapText="1"/>
    </xf>
    <xf numFmtId="0" fontId="0" fillId="0" borderId="13" xfId="0" applyFont="1" applyBorder="1" applyAlignment="1">
      <alignment horizontal="left" vertical="top" wrapText="1"/>
    </xf>
    <xf numFmtId="0" fontId="0" fillId="0" borderId="13" xfId="0" applyFont="1" applyBorder="1" applyAlignment="1">
      <alignment wrapText="1"/>
    </xf>
    <xf numFmtId="0" fontId="30" fillId="0" borderId="13" xfId="0" applyFont="1" applyBorder="1" applyAlignment="1">
      <alignment vertical="top" wrapText="1"/>
    </xf>
    <xf numFmtId="49" fontId="0" fillId="0" borderId="13" xfId="0" applyNumberFormat="1" applyFont="1" applyBorder="1" applyAlignment="1">
      <alignment vertical="top" wrapText="1"/>
    </xf>
    <xf numFmtId="0" fontId="2" fillId="0" borderId="13" xfId="0" applyFont="1" applyBorder="1" applyAlignment="1">
      <alignment vertical="center" wrapText="1"/>
    </xf>
    <xf numFmtId="0" fontId="0" fillId="0" borderId="13" xfId="0" applyFont="1" applyBorder="1" applyAlignment="1">
      <alignment horizontal="left"/>
    </xf>
    <xf numFmtId="0" fontId="0" fillId="0" borderId="13" xfId="0" applyBorder="1" applyAlignment="1">
      <alignment horizontal="center" wrapText="1"/>
    </xf>
    <xf numFmtId="0" fontId="20" fillId="8" borderId="13" xfId="0" applyFont="1" applyFill="1" applyBorder="1" applyAlignment="1">
      <alignment horizontal="center" vertical="center" wrapText="1"/>
    </xf>
    <xf numFmtId="0" fontId="0" fillId="0" borderId="13" xfId="0" applyFont="1" applyBorder="1" applyAlignment="1">
      <alignment horizontal="left" wrapText="1"/>
    </xf>
    <xf numFmtId="0" fontId="0" fillId="0" borderId="13" xfId="0" applyBorder="1" applyAlignment="1">
      <alignment vertical="center" wrapText="1"/>
    </xf>
    <xf numFmtId="0" fontId="0" fillId="0" borderId="13" xfId="0" applyBorder="1" applyAlignment="1">
      <alignment horizontal="center" vertical="center"/>
    </xf>
    <xf numFmtId="0" fontId="8" fillId="0" borderId="13" xfId="0" applyFont="1" applyBorder="1" applyAlignment="1">
      <alignment horizontal="left" vertical="center" wrapText="1" indent="1"/>
    </xf>
    <xf numFmtId="0" fontId="0" fillId="0" borderId="14" xfId="0" applyBorder="1" applyAlignment="1">
      <alignment horizontal="left"/>
    </xf>
    <xf numFmtId="0" fontId="0" fillId="0" borderId="14" xfId="0" applyBorder="1"/>
    <xf numFmtId="0" fontId="27" fillId="0" borderId="14" xfId="0" applyFont="1" applyFill="1" applyBorder="1" applyAlignment="1">
      <alignment wrapText="1"/>
    </xf>
    <xf numFmtId="0" fontId="0" fillId="0" borderId="14" xfId="0" applyFill="1" applyBorder="1" applyAlignment="1">
      <alignment horizontal="center" vertical="center" wrapText="1"/>
    </xf>
    <xf numFmtId="0" fontId="0" fillId="0" borderId="14" xfId="0" applyFill="1" applyBorder="1" applyAlignment="1">
      <alignment horizontal="center" vertical="center"/>
    </xf>
    <xf numFmtId="0" fontId="0" fillId="0" borderId="14" xfId="0" applyFill="1" applyBorder="1" applyAlignment="1">
      <alignment vertical="center"/>
    </xf>
    <xf numFmtId="0" fontId="0" fillId="0" borderId="1" xfId="0" applyBorder="1" applyAlignment="1">
      <alignment vertical="center"/>
    </xf>
    <xf numFmtId="0" fontId="26" fillId="0" borderId="1" xfId="0" applyFont="1" applyFill="1" applyBorder="1" applyAlignment="1">
      <alignment vertical="center"/>
    </xf>
    <xf numFmtId="0" fontId="0" fillId="9" borderId="1" xfId="0" applyFill="1" applyBorder="1" applyAlignment="1">
      <alignment horizontal="left" vertical="top"/>
    </xf>
    <xf numFmtId="0" fontId="0" fillId="9" borderId="1" xfId="0" applyFill="1" applyBorder="1" applyAlignment="1">
      <alignment vertical="top"/>
    </xf>
    <xf numFmtId="0" fontId="0" fillId="9" borderId="1" xfId="0" applyFill="1" applyBorder="1" applyAlignment="1">
      <alignment vertical="top" wrapText="1"/>
    </xf>
    <xf numFmtId="0" fontId="0" fillId="9" borderId="1" xfId="0" applyFill="1" applyBorder="1" applyAlignment="1">
      <alignment horizontal="center" vertical="top" wrapText="1"/>
    </xf>
    <xf numFmtId="0" fontId="0" fillId="9" borderId="1" xfId="0" applyFill="1" applyBorder="1" applyAlignment="1">
      <alignment horizontal="center" vertical="top"/>
    </xf>
    <xf numFmtId="0" fontId="0" fillId="9" borderId="13" xfId="0" applyFill="1" applyBorder="1" applyAlignment="1">
      <alignment horizontal="center" vertical="center"/>
    </xf>
    <xf numFmtId="0" fontId="0" fillId="9" borderId="13" xfId="0" applyFill="1" applyBorder="1" applyAlignment="1">
      <alignment vertical="top"/>
    </xf>
    <xf numFmtId="0" fontId="0" fillId="9" borderId="13" xfId="0" applyFont="1" applyFill="1" applyBorder="1" applyAlignment="1">
      <alignment vertical="top" wrapText="1"/>
    </xf>
    <xf numFmtId="0" fontId="0" fillId="9" borderId="13" xfId="0" applyFill="1" applyBorder="1" applyAlignment="1">
      <alignment horizontal="center"/>
    </xf>
  </cellXfs>
  <cellStyles count="3">
    <cellStyle name="Normal" xfId="0" builtinId="0"/>
    <cellStyle name="Normal_GL" xfId="2" xr:uid="{00000000-0005-0000-0000-000002000000}"/>
    <cellStyle name="ReadOnlyStyle" xfId="1"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0</xdr:colOff>
      <xdr:row>6</xdr:row>
      <xdr:rowOff>0</xdr:rowOff>
    </xdr:from>
    <xdr:ext cx="6019800" cy="0"/>
    <xdr:sp macro="" textlink="">
      <xdr:nvSpPr>
        <xdr:cNvPr id="4" name="Shape 8">
          <a:extLst>
            <a:ext uri="{FF2B5EF4-FFF2-40B4-BE49-F238E27FC236}">
              <a16:creationId xmlns:a16="http://schemas.microsoft.com/office/drawing/2014/main" id="{2B186F36-44CD-4A8A-850E-E933B0789950}"/>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1.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C41"/>
  <sheetViews>
    <sheetView showGridLines="0" tabSelected="1" workbookViewId="0">
      <selection activeCell="B14" sqref="B14"/>
    </sheetView>
  </sheetViews>
  <sheetFormatPr defaultColWidth="9.1796875" defaultRowHeight="13" x14ac:dyDescent="0.3"/>
  <cols>
    <col min="1" max="1" width="15.7265625" style="7" customWidth="1"/>
    <col min="2" max="2" width="78.453125" style="7" customWidth="1"/>
    <col min="3" max="16384" width="9.1796875" style="7"/>
  </cols>
  <sheetData>
    <row r="1" spans="1:3" ht="15.5" x14ac:dyDescent="0.35">
      <c r="A1" s="35" t="s">
        <v>0</v>
      </c>
    </row>
    <row r="2" spans="1:3" s="6" customFormat="1" ht="12.75" customHeight="1" x14ac:dyDescent="0.35">
      <c r="A2" s="79" t="s">
        <v>1</v>
      </c>
      <c r="B2" s="80"/>
      <c r="C2" s="5"/>
    </row>
    <row r="3" spans="1:3" s="6" customFormat="1" ht="12.75" customHeight="1" x14ac:dyDescent="0.35">
      <c r="A3" s="81" t="s">
        <v>201</v>
      </c>
      <c r="B3" s="82"/>
      <c r="C3" s="5"/>
    </row>
    <row r="4" spans="1:3" s="6" customFormat="1" ht="12.75" customHeight="1" x14ac:dyDescent="0.35">
      <c r="A4" s="86"/>
      <c r="B4" s="87"/>
      <c r="C4" s="5"/>
    </row>
    <row r="5" spans="1:3" s="6" customFormat="1" ht="18.5" x14ac:dyDescent="0.35">
      <c r="A5" s="83" t="s">
        <v>2</v>
      </c>
      <c r="B5" s="84"/>
      <c r="C5" s="5"/>
    </row>
    <row r="6" spans="1:3" s="6" customFormat="1" ht="14.5" x14ac:dyDescent="0.35">
      <c r="A6" s="83" t="s">
        <v>3</v>
      </c>
      <c r="B6" s="85"/>
      <c r="C6" s="5"/>
    </row>
    <row r="7" spans="1:3" ht="15.5" x14ac:dyDescent="0.35">
      <c r="A7" s="10" t="s">
        <v>4</v>
      </c>
      <c r="B7" s="10" t="s">
        <v>5</v>
      </c>
    </row>
    <row r="8" spans="1:3" ht="15.5" x14ac:dyDescent="0.35">
      <c r="A8" s="47" t="s">
        <v>6</v>
      </c>
      <c r="B8" s="48" t="str">
        <f>Minimum!A1</f>
        <v>Minimum Functional Requirements - Section 6.0</v>
      </c>
    </row>
    <row r="9" spans="1:3" ht="15" customHeight="1" x14ac:dyDescent="0.35">
      <c r="A9" s="9">
        <v>6.1</v>
      </c>
      <c r="B9" s="55" t="str">
        <f>'6.1'!A1</f>
        <v>Reporting Requirements- Section 6.1</v>
      </c>
    </row>
    <row r="10" spans="1:3" ht="12.75" customHeight="1" x14ac:dyDescent="0.35">
      <c r="A10" s="9">
        <v>6.2</v>
      </c>
      <c r="B10" s="63" t="str">
        <f>'6.2'!A1</f>
        <v>Backup Requirements - Section 6.2</v>
      </c>
    </row>
    <row r="11" spans="1:3" ht="12.75" customHeight="1" x14ac:dyDescent="0.35">
      <c r="A11" s="9">
        <v>6.3</v>
      </c>
      <c r="B11" s="55" t="str">
        <f>'6.3'!A1</f>
        <v>Alerts and Notification - Section 6.3</v>
      </c>
    </row>
    <row r="12" spans="1:3" ht="15.5" x14ac:dyDescent="0.35">
      <c r="A12" s="9">
        <v>6.4</v>
      </c>
      <c r="B12" s="70" t="str">
        <f>'6.4'!A1</f>
        <v>Data protection- Section 6.4</v>
      </c>
    </row>
    <row r="13" spans="1:3" ht="15.5" x14ac:dyDescent="0.35">
      <c r="A13" s="9">
        <v>6.5</v>
      </c>
      <c r="B13" s="9" t="str">
        <f>'6.5'!$A$1</f>
        <v>Security - 6.5</v>
      </c>
    </row>
    <row r="14" spans="1:3" ht="15.5" x14ac:dyDescent="0.35">
      <c r="A14" s="9">
        <v>6.6</v>
      </c>
      <c r="B14" s="9" t="str">
        <f>'6.6'!A1</f>
        <v>General Requirements - Section 6.6</v>
      </c>
    </row>
    <row r="15" spans="1:3" ht="15.5" x14ac:dyDescent="0.35">
      <c r="A15" s="9"/>
      <c r="B15" s="9"/>
    </row>
    <row r="16" spans="1:3" ht="12.75" customHeight="1" x14ac:dyDescent="0.35">
      <c r="A16" s="18"/>
      <c r="B16" s="19"/>
    </row>
    <row r="17" spans="1:2" ht="12.75" customHeight="1" x14ac:dyDescent="0.35">
      <c r="A17" s="8" t="s">
        <v>7</v>
      </c>
      <c r="B17" s="9"/>
    </row>
    <row r="18" spans="1:2" ht="12.75" customHeight="1" x14ac:dyDescent="0.35">
      <c r="A18" s="10"/>
      <c r="B18" s="10" t="s">
        <v>8</v>
      </c>
    </row>
    <row r="19" spans="1:2" ht="15.5" x14ac:dyDescent="0.35">
      <c r="A19" s="50" t="s">
        <v>9</v>
      </c>
      <c r="B19" s="11" t="s">
        <v>10</v>
      </c>
    </row>
    <row r="20" spans="1:2" ht="15.5" x14ac:dyDescent="0.35">
      <c r="A20" s="50" t="s">
        <v>11</v>
      </c>
      <c r="B20" s="11" t="s">
        <v>12</v>
      </c>
    </row>
    <row r="21" spans="1:2" ht="15.5" x14ac:dyDescent="0.35">
      <c r="A21" s="32"/>
      <c r="B21" s="9"/>
    </row>
    <row r="22" spans="1:2" ht="12.75" customHeight="1" x14ac:dyDescent="0.35">
      <c r="A22" s="10"/>
      <c r="B22" s="10" t="s">
        <v>8</v>
      </c>
    </row>
    <row r="23" spans="1:2" ht="15.5" x14ac:dyDescent="0.35">
      <c r="A23" s="50" t="s">
        <v>13</v>
      </c>
      <c r="B23" s="11" t="s">
        <v>14</v>
      </c>
    </row>
    <row r="24" spans="1:2" ht="15.5" x14ac:dyDescent="0.35">
      <c r="A24" s="50" t="s">
        <v>15</v>
      </c>
      <c r="B24" s="11" t="s">
        <v>16</v>
      </c>
    </row>
    <row r="25" spans="1:2" ht="15.5" x14ac:dyDescent="0.35">
      <c r="A25" s="50" t="s">
        <v>17</v>
      </c>
      <c r="B25" s="11" t="s">
        <v>18</v>
      </c>
    </row>
    <row r="26" spans="1:2" ht="12.75" customHeight="1" x14ac:dyDescent="0.35">
      <c r="A26" s="8"/>
      <c r="B26" s="9"/>
    </row>
    <row r="27" spans="1:2" ht="12.75" customHeight="1" x14ac:dyDescent="0.35">
      <c r="A27" s="10"/>
      <c r="B27" s="10" t="s">
        <v>19</v>
      </c>
    </row>
    <row r="28" spans="1:2" ht="15.5" x14ac:dyDescent="0.35">
      <c r="A28" s="50">
        <v>4</v>
      </c>
      <c r="B28" s="11" t="s">
        <v>20</v>
      </c>
    </row>
    <row r="29" spans="1:2" ht="15.5" x14ac:dyDescent="0.35">
      <c r="A29" s="50">
        <v>3</v>
      </c>
      <c r="B29" s="11" t="s">
        <v>21</v>
      </c>
    </row>
    <row r="30" spans="1:2" ht="15.5" x14ac:dyDescent="0.35">
      <c r="A30" s="50">
        <v>2</v>
      </c>
      <c r="B30" s="11" t="s">
        <v>22</v>
      </c>
    </row>
    <row r="31" spans="1:2" ht="15.5" x14ac:dyDescent="0.35">
      <c r="A31" s="50">
        <v>1</v>
      </c>
      <c r="B31" s="11" t="s">
        <v>23</v>
      </c>
    </row>
    <row r="32" spans="1:2" ht="15.5" x14ac:dyDescent="0.35">
      <c r="A32" s="50">
        <v>0</v>
      </c>
      <c r="B32" s="11" t="s">
        <v>24</v>
      </c>
    </row>
    <row r="34" spans="1:2" ht="15.5" x14ac:dyDescent="0.35">
      <c r="A34" s="8" t="s">
        <v>25</v>
      </c>
    </row>
    <row r="35" spans="1:2" ht="12.75" customHeight="1" x14ac:dyDescent="0.35">
      <c r="A35" s="10"/>
      <c r="B35" s="10"/>
    </row>
    <row r="36" spans="1:2" ht="15.5" x14ac:dyDescent="0.3">
      <c r="A36" s="49" t="s">
        <v>26</v>
      </c>
      <c r="B36" s="29" t="s">
        <v>27</v>
      </c>
    </row>
    <row r="37" spans="1:2" ht="15.5" x14ac:dyDescent="0.3">
      <c r="A37" s="49" t="s">
        <v>28</v>
      </c>
      <c r="B37" s="29" t="s">
        <v>29</v>
      </c>
    </row>
    <row r="38" spans="1:2" ht="15.5" x14ac:dyDescent="0.3">
      <c r="A38" s="49"/>
      <c r="B38" s="29"/>
    </row>
    <row r="39" spans="1:2" ht="15.5" x14ac:dyDescent="0.3">
      <c r="A39" s="49"/>
      <c r="B39" s="29"/>
    </row>
    <row r="40" spans="1:2" ht="15.5" x14ac:dyDescent="0.3">
      <c r="A40" s="49"/>
      <c r="B40" s="29"/>
    </row>
    <row r="41" spans="1:2" x14ac:dyDescent="0.3">
      <c r="A41" s="28"/>
      <c r="B41" s="28"/>
    </row>
  </sheetData>
  <customSheetViews>
    <customSheetView guid="{AAA36CD2-D6C4-4711-AB6A-ACADFEFBF0DF}" showGridLines="0" fitToPage="1">
      <selection activeCell="B11" sqref="B11"/>
      <pageMargins left="0" right="0" top="0" bottom="0" header="0" footer="0"/>
      <pageSetup fitToHeight="0" orientation="landscape" r:id="rId1"/>
    </customSheetView>
    <customSheetView guid="{59115B22-F591-415B-B434-1C9CBFC44FE7}" showGridLines="0" fitToPage="1">
      <selection activeCell="B10" sqref="B10"/>
      <pageMargins left="0" right="0" top="0" bottom="0" header="0" footer="0"/>
      <pageSetup fitToHeight="0" orientation="landscape" r:id="rId2"/>
    </customSheetView>
    <customSheetView guid="{A63EE886-FFD4-436A-BA8A-FE6244A05FD1}" showGridLines="0" fitToPage="1">
      <selection activeCell="B10" sqref="B10"/>
      <pageMargins left="0" right="0" top="0" bottom="0" header="0" footer="0"/>
      <pageSetup fitToHeight="0" orientation="landscape" r:id="rId3"/>
    </customSheetView>
    <customSheetView guid="{55DF5701-A305-4316-A902-AB395EFC9622}" showGridLines="0" fitToPage="1">
      <selection activeCell="B11" sqref="B11"/>
      <pageMargins left="0" right="0" top="0" bottom="0" header="0" footer="0"/>
      <pageSetup fitToHeight="0" orientation="landscape" r:id="rId4"/>
    </customSheetView>
  </customSheetViews>
  <mergeCells count="5">
    <mergeCell ref="A2:B2"/>
    <mergeCell ref="A3:B3"/>
    <mergeCell ref="A5:B5"/>
    <mergeCell ref="A6:B6"/>
    <mergeCell ref="A4:B4"/>
  </mergeCells>
  <pageMargins left="0.7" right="0.7" top="0.75" bottom="0.75" header="0.3" footer="0.3"/>
  <pageSetup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F26"/>
  <sheetViews>
    <sheetView workbookViewId="0">
      <selection activeCell="A12" sqref="A12"/>
    </sheetView>
  </sheetViews>
  <sheetFormatPr defaultColWidth="9.1796875" defaultRowHeight="14.5" x14ac:dyDescent="0.35"/>
  <cols>
    <col min="1" max="1" width="3" style="1" customWidth="1"/>
    <col min="2" max="2" width="3.7265625" customWidth="1"/>
    <col min="3" max="3" width="64" style="2" customWidth="1"/>
    <col min="4" max="4" width="12.453125" style="3" customWidth="1"/>
    <col min="5" max="5" width="4.26953125" bestFit="1" customWidth="1"/>
    <col min="6" max="6" width="56.54296875" customWidth="1"/>
  </cols>
  <sheetData>
    <row r="1" spans="1:6" ht="18.5" x14ac:dyDescent="0.35">
      <c r="A1" s="91" t="s">
        <v>31</v>
      </c>
      <c r="B1" s="91"/>
      <c r="C1" s="91"/>
      <c r="D1" s="91"/>
      <c r="E1" s="91"/>
      <c r="F1" s="91"/>
    </row>
    <row r="2" spans="1:6" ht="18.5" x14ac:dyDescent="0.35">
      <c r="A2" s="42"/>
      <c r="B2" s="42"/>
      <c r="C2" s="42"/>
      <c r="D2" s="42"/>
      <c r="E2" s="42"/>
      <c r="F2" s="42"/>
    </row>
    <row r="3" spans="1:6" ht="29" x14ac:dyDescent="0.35">
      <c r="A3" s="23"/>
      <c r="B3" s="92" t="s">
        <v>32</v>
      </c>
      <c r="C3" s="93"/>
      <c r="D3" s="36" t="s">
        <v>8</v>
      </c>
      <c r="E3" s="37" t="s">
        <v>33</v>
      </c>
      <c r="F3" s="34" t="s">
        <v>34</v>
      </c>
    </row>
    <row r="4" spans="1:6" ht="18.5" x14ac:dyDescent="0.35">
      <c r="A4" s="95" t="str">
        <f>'6.2'!A1</f>
        <v>Backup Requirements - Section 6.2</v>
      </c>
      <c r="B4" s="95"/>
      <c r="C4" s="95"/>
      <c r="D4" s="95"/>
      <c r="E4" s="95"/>
      <c r="F4" s="95"/>
    </row>
    <row r="5" spans="1:6" x14ac:dyDescent="0.35">
      <c r="A5" s="24">
        <v>1</v>
      </c>
      <c r="B5" s="20"/>
      <c r="C5" s="39" t="s">
        <v>198</v>
      </c>
      <c r="D5" s="13" t="s">
        <v>11</v>
      </c>
      <c r="E5" s="60"/>
      <c r="F5" s="60"/>
    </row>
    <row r="6" spans="1:6" x14ac:dyDescent="0.35">
      <c r="A6" s="24">
        <f t="shared" ref="A6" si="0">A5+1</f>
        <v>2</v>
      </c>
      <c r="B6" s="20"/>
      <c r="C6" s="39" t="s">
        <v>181</v>
      </c>
      <c r="D6" s="13" t="s">
        <v>11</v>
      </c>
      <c r="E6" s="60"/>
      <c r="F6" s="60"/>
    </row>
    <row r="7" spans="1:6" ht="29" x14ac:dyDescent="0.35">
      <c r="A7" s="24">
        <v>5</v>
      </c>
      <c r="B7" s="20"/>
      <c r="C7" s="39" t="s">
        <v>182</v>
      </c>
      <c r="D7" s="13" t="s">
        <v>11</v>
      </c>
      <c r="E7" s="60"/>
      <c r="F7" s="60"/>
    </row>
    <row r="8" spans="1:6" x14ac:dyDescent="0.35">
      <c r="A8" s="24">
        <v>6</v>
      </c>
      <c r="B8" s="20"/>
      <c r="C8" s="39" t="s">
        <v>204</v>
      </c>
      <c r="D8" s="13" t="s">
        <v>11</v>
      </c>
      <c r="E8" s="60"/>
      <c r="F8" s="60"/>
    </row>
    <row r="9" spans="1:6" ht="18.5" x14ac:dyDescent="0.45">
      <c r="A9" s="94" t="str">
        <f>'6.4'!A1</f>
        <v>Data protection- Section 6.4</v>
      </c>
      <c r="B9" s="94"/>
      <c r="C9" s="94"/>
      <c r="D9" s="94"/>
      <c r="E9" s="94"/>
      <c r="F9" s="94"/>
    </row>
    <row r="10" spans="1:6" ht="29" x14ac:dyDescent="0.35">
      <c r="A10" s="12">
        <v>9</v>
      </c>
      <c r="B10" s="60"/>
      <c r="C10" s="38" t="s">
        <v>199</v>
      </c>
      <c r="D10" s="36" t="s">
        <v>11</v>
      </c>
      <c r="E10" s="60"/>
      <c r="F10" s="60"/>
    </row>
    <row r="11" spans="1:6" ht="18.5" x14ac:dyDescent="0.45">
      <c r="A11" s="94" t="str">
        <f>'6.5'!A1</f>
        <v>Security - 6.5</v>
      </c>
      <c r="B11" s="94"/>
      <c r="C11" s="94"/>
      <c r="D11" s="94"/>
      <c r="E11" s="94"/>
      <c r="F11" s="94"/>
    </row>
    <row r="12" spans="1:6" ht="29" x14ac:dyDescent="0.35">
      <c r="A12" s="12">
        <v>73</v>
      </c>
      <c r="B12" s="60"/>
      <c r="C12" s="22" t="s">
        <v>205</v>
      </c>
      <c r="D12" s="36" t="s">
        <v>11</v>
      </c>
      <c r="E12" s="60"/>
      <c r="F12" s="60"/>
    </row>
    <row r="13" spans="1:6" x14ac:dyDescent="0.35">
      <c r="A13" s="12">
        <v>74</v>
      </c>
      <c r="B13" s="60"/>
      <c r="C13" s="22" t="s">
        <v>36</v>
      </c>
      <c r="D13" s="36" t="s">
        <v>11</v>
      </c>
      <c r="E13" s="60"/>
      <c r="F13" s="60"/>
    </row>
    <row r="14" spans="1:6" ht="18.5" x14ac:dyDescent="0.35">
      <c r="A14" s="88" t="s">
        <v>39</v>
      </c>
      <c r="B14" s="89"/>
      <c r="C14" s="89"/>
      <c r="D14" s="89"/>
      <c r="E14" s="89"/>
      <c r="F14" s="90"/>
    </row>
    <row r="15" spans="1:6" ht="18.5" x14ac:dyDescent="0.35">
      <c r="A15" s="13">
        <v>1</v>
      </c>
      <c r="B15" s="56"/>
      <c r="C15" s="39" t="s">
        <v>40</v>
      </c>
      <c r="D15" s="13" t="s">
        <v>11</v>
      </c>
      <c r="E15" s="56"/>
      <c r="F15" s="56"/>
    </row>
    <row r="16" spans="1:6" ht="18.5" x14ac:dyDescent="0.35">
      <c r="A16" s="13">
        <v>2</v>
      </c>
      <c r="B16" s="56"/>
      <c r="C16" s="39" t="s">
        <v>41</v>
      </c>
      <c r="D16" s="13" t="s">
        <v>11</v>
      </c>
      <c r="E16" s="56"/>
      <c r="F16" s="56"/>
    </row>
    <row r="17" spans="1:6" ht="18.5" x14ac:dyDescent="0.35">
      <c r="A17" s="13">
        <v>3</v>
      </c>
      <c r="B17" s="56"/>
      <c r="C17" s="39" t="s">
        <v>42</v>
      </c>
      <c r="D17" s="13" t="s">
        <v>11</v>
      </c>
      <c r="E17" s="56"/>
      <c r="F17" s="56"/>
    </row>
    <row r="18" spans="1:6" ht="18.5" x14ac:dyDescent="0.35">
      <c r="A18" s="13">
        <v>4</v>
      </c>
      <c r="B18" s="56"/>
      <c r="C18" s="39" t="s">
        <v>43</v>
      </c>
      <c r="D18" s="13" t="s">
        <v>11</v>
      </c>
      <c r="E18" s="56"/>
      <c r="F18" s="56"/>
    </row>
    <row r="19" spans="1:6" ht="18.5" x14ac:dyDescent="0.35">
      <c r="A19" s="13">
        <v>5</v>
      </c>
      <c r="B19" s="56"/>
      <c r="C19" s="39" t="s">
        <v>44</v>
      </c>
      <c r="D19" s="13" t="s">
        <v>11</v>
      </c>
      <c r="E19" s="56"/>
      <c r="F19" s="56"/>
    </row>
    <row r="20" spans="1:6" ht="18.5" x14ac:dyDescent="0.35">
      <c r="A20" s="13">
        <v>6</v>
      </c>
      <c r="B20" s="56"/>
      <c r="C20" s="58" t="s">
        <v>45</v>
      </c>
      <c r="D20" s="13" t="s">
        <v>11</v>
      </c>
      <c r="E20" s="56"/>
      <c r="F20" s="56"/>
    </row>
    <row r="21" spans="1:6" ht="18.5" x14ac:dyDescent="0.35">
      <c r="A21" s="13">
        <v>7</v>
      </c>
      <c r="B21" s="56"/>
      <c r="C21" s="58" t="s">
        <v>46</v>
      </c>
      <c r="D21" s="13" t="s">
        <v>11</v>
      </c>
      <c r="E21" s="56"/>
      <c r="F21" s="56"/>
    </row>
    <row r="22" spans="1:6" ht="18.5" x14ac:dyDescent="0.35">
      <c r="A22" s="13">
        <v>8</v>
      </c>
      <c r="B22" s="56"/>
      <c r="C22" s="58" t="s">
        <v>47</v>
      </c>
      <c r="D22" s="13" t="s">
        <v>11</v>
      </c>
      <c r="E22" s="56"/>
      <c r="F22" s="56"/>
    </row>
    <row r="23" spans="1:6" x14ac:dyDescent="0.35">
      <c r="A23" s="12">
        <v>9</v>
      </c>
      <c r="B23" s="60"/>
      <c r="C23" s="57" t="s">
        <v>202</v>
      </c>
      <c r="D23" s="36" t="s">
        <v>11</v>
      </c>
      <c r="E23" s="60"/>
      <c r="F23" s="60"/>
    </row>
    <row r="24" spans="1:6" x14ac:dyDescent="0.35">
      <c r="A24" s="12">
        <v>10</v>
      </c>
      <c r="B24" s="60"/>
      <c r="C24" s="57" t="s">
        <v>48</v>
      </c>
      <c r="D24" s="13" t="s">
        <v>11</v>
      </c>
      <c r="E24" s="60"/>
      <c r="F24" s="60"/>
    </row>
    <row r="25" spans="1:6" x14ac:dyDescent="0.35">
      <c r="A25" s="12">
        <v>11</v>
      </c>
      <c r="B25" s="60"/>
      <c r="C25" s="57" t="s">
        <v>49</v>
      </c>
      <c r="D25" s="13" t="s">
        <v>11</v>
      </c>
      <c r="E25" s="60"/>
      <c r="F25" s="60"/>
    </row>
    <row r="26" spans="1:6" x14ac:dyDescent="0.35">
      <c r="A26" s="12">
        <v>12</v>
      </c>
      <c r="B26" s="60"/>
      <c r="C26" s="57" t="s">
        <v>50</v>
      </c>
      <c r="D26" s="36" t="s">
        <v>11</v>
      </c>
      <c r="E26" s="60"/>
      <c r="F26" s="60"/>
    </row>
  </sheetData>
  <customSheetViews>
    <customSheetView guid="{AAA36CD2-D6C4-4711-AB6A-ACADFEFBF0DF}" showGridLines="0" fitToPage="1" topLeftCell="A159">
      <selection activeCell="C74" sqref="C74"/>
      <pageMargins left="0" right="0" top="0" bottom="0" header="0" footer="0"/>
      <pageSetup scale="71" fitToHeight="0" orientation="landscape" r:id="rId1"/>
    </customSheetView>
    <customSheetView guid="{59115B22-F591-415B-B434-1C9CBFC44FE7}" showGridLines="0" fitToPage="1" topLeftCell="A159">
      <selection activeCell="C74" sqref="C74"/>
      <pageMargins left="0" right="0" top="0" bottom="0" header="0" footer="0"/>
      <pageSetup scale="71" fitToHeight="0" orientation="landscape" r:id="rId2"/>
    </customSheetView>
    <customSheetView guid="{A63EE886-FFD4-436A-BA8A-FE6244A05FD1}" showGridLines="0" fitToPage="1" topLeftCell="A159">
      <selection activeCell="C74" sqref="C74"/>
      <pageMargins left="0" right="0" top="0" bottom="0" header="0" footer="0"/>
      <pageSetup scale="71" fitToHeight="0" orientation="landscape" r:id="rId3"/>
    </customSheetView>
    <customSheetView guid="{55DF5701-A305-4316-A902-AB395EFC9622}" showGridLines="0" fitToPage="1" topLeftCell="A94">
      <selection activeCell="C98" sqref="C98"/>
      <pageMargins left="0" right="0" top="0" bottom="0" header="0" footer="0"/>
      <pageSetup scale="71" fitToHeight="0" orientation="landscape" r:id="rId4"/>
    </customSheetView>
  </customSheetViews>
  <mergeCells count="6">
    <mergeCell ref="A14:F14"/>
    <mergeCell ref="A1:F1"/>
    <mergeCell ref="B3:C3"/>
    <mergeCell ref="A11:F11"/>
    <mergeCell ref="A4:F4"/>
    <mergeCell ref="A9:F9"/>
  </mergeCells>
  <pageMargins left="0.7" right="0.7" top="0.75" bottom="0.75" header="0.3" footer="0.3"/>
  <pageSetup scale="84"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F16"/>
  <sheetViews>
    <sheetView workbookViewId="0">
      <selection activeCell="C9" sqref="C9"/>
    </sheetView>
  </sheetViews>
  <sheetFormatPr defaultRowHeight="14.5" x14ac:dyDescent="0.35"/>
  <cols>
    <col min="1" max="1" width="5.7265625" customWidth="1"/>
    <col min="2" max="2" width="3.26953125" customWidth="1"/>
    <col min="3" max="3" width="64" customWidth="1"/>
    <col min="4" max="4" width="12.7265625" bestFit="1" customWidth="1"/>
    <col min="5" max="5" width="27" customWidth="1"/>
    <col min="6" max="6" width="56.54296875" customWidth="1"/>
  </cols>
  <sheetData>
    <row r="1" spans="1:6" ht="18.5" x14ac:dyDescent="0.35">
      <c r="A1" s="96" t="s">
        <v>51</v>
      </c>
      <c r="B1" s="96"/>
      <c r="C1" s="96"/>
      <c r="D1" s="96"/>
      <c r="E1" s="96"/>
      <c r="F1" s="96"/>
    </row>
    <row r="2" spans="1:6" ht="18.5" x14ac:dyDescent="0.35">
      <c r="A2" s="14"/>
      <c r="B2" s="14"/>
      <c r="C2" s="14"/>
      <c r="D2" s="14"/>
      <c r="E2" s="14"/>
      <c r="F2" s="14"/>
    </row>
    <row r="3" spans="1:6" ht="67" x14ac:dyDescent="0.35">
      <c r="A3" s="24"/>
      <c r="B3" s="97" t="s">
        <v>32</v>
      </c>
      <c r="C3" s="98"/>
      <c r="D3" s="36" t="s">
        <v>8</v>
      </c>
      <c r="E3" s="37" t="s">
        <v>52</v>
      </c>
      <c r="F3" s="34" t="s">
        <v>34</v>
      </c>
    </row>
    <row r="4" spans="1:6" x14ac:dyDescent="0.35">
      <c r="A4" s="24">
        <v>1</v>
      </c>
      <c r="B4" s="20"/>
      <c r="C4" s="61" t="s">
        <v>53</v>
      </c>
      <c r="D4" s="24"/>
      <c r="E4" s="24"/>
      <c r="F4" s="60"/>
    </row>
    <row r="5" spans="1:6" x14ac:dyDescent="0.35">
      <c r="A5" s="24"/>
      <c r="B5" s="20" t="s">
        <v>54</v>
      </c>
      <c r="C5" s="61" t="s">
        <v>55</v>
      </c>
      <c r="D5" s="24" t="s">
        <v>15</v>
      </c>
      <c r="E5" s="24"/>
      <c r="F5" s="60"/>
    </row>
    <row r="6" spans="1:6" x14ac:dyDescent="0.35">
      <c r="A6" s="24"/>
      <c r="B6" s="20" t="s">
        <v>56</v>
      </c>
      <c r="C6" s="61" t="s">
        <v>57</v>
      </c>
      <c r="D6" s="24" t="s">
        <v>15</v>
      </c>
      <c r="E6" s="24"/>
      <c r="F6" s="60"/>
    </row>
    <row r="7" spans="1:6" ht="29" x14ac:dyDescent="0.35">
      <c r="A7" s="24"/>
      <c r="B7" s="20" t="s">
        <v>58</v>
      </c>
      <c r="C7" s="61" t="s">
        <v>59</v>
      </c>
      <c r="D7" s="24" t="s">
        <v>15</v>
      </c>
      <c r="E7" s="24"/>
      <c r="F7" s="60"/>
    </row>
    <row r="8" spans="1:6" x14ac:dyDescent="0.35">
      <c r="A8" s="24"/>
      <c r="B8" s="20" t="s">
        <v>60</v>
      </c>
      <c r="C8" s="61" t="s">
        <v>61</v>
      </c>
      <c r="D8" s="24" t="s">
        <v>15</v>
      </c>
      <c r="E8" s="24"/>
      <c r="F8" s="60"/>
    </row>
    <row r="9" spans="1:6" x14ac:dyDescent="0.35">
      <c r="A9" s="24"/>
      <c r="B9" s="20" t="s">
        <v>62</v>
      </c>
      <c r="C9" s="61" t="s">
        <v>63</v>
      </c>
      <c r="D9" s="24" t="s">
        <v>15</v>
      </c>
      <c r="E9" s="24"/>
      <c r="F9" s="60"/>
    </row>
    <row r="10" spans="1:6" x14ac:dyDescent="0.35">
      <c r="A10" s="24"/>
      <c r="B10" s="20" t="s">
        <v>64</v>
      </c>
      <c r="C10" s="61" t="s">
        <v>65</v>
      </c>
      <c r="D10" s="24" t="s">
        <v>15</v>
      </c>
      <c r="E10" s="24"/>
      <c r="F10" s="60"/>
    </row>
    <row r="11" spans="1:6" ht="29" x14ac:dyDescent="0.35">
      <c r="A11" s="24">
        <v>2</v>
      </c>
      <c r="B11" s="20"/>
      <c r="C11" s="61" t="s">
        <v>66</v>
      </c>
      <c r="D11" s="24" t="s">
        <v>9</v>
      </c>
      <c r="E11" s="24" t="s">
        <v>67</v>
      </c>
      <c r="F11" s="60"/>
    </row>
    <row r="12" spans="1:6" ht="29" x14ac:dyDescent="0.35">
      <c r="A12" s="24">
        <v>3</v>
      </c>
      <c r="B12" s="20"/>
      <c r="C12" s="61" t="s">
        <v>68</v>
      </c>
      <c r="D12" s="24" t="s">
        <v>13</v>
      </c>
      <c r="E12" s="24"/>
      <c r="F12" s="60"/>
    </row>
    <row r="13" spans="1:6" ht="29" x14ac:dyDescent="0.35">
      <c r="A13" s="24">
        <v>4</v>
      </c>
      <c r="B13" s="20"/>
      <c r="C13" s="61" t="s">
        <v>69</v>
      </c>
      <c r="D13" s="24" t="s">
        <v>9</v>
      </c>
      <c r="E13" s="24" t="s">
        <v>67</v>
      </c>
      <c r="F13" s="60"/>
    </row>
    <row r="14" spans="1:6" x14ac:dyDescent="0.35">
      <c r="A14" s="24">
        <v>5</v>
      </c>
      <c r="B14" s="20"/>
      <c r="C14" s="61" t="s">
        <v>70</v>
      </c>
      <c r="D14" s="24" t="s">
        <v>15</v>
      </c>
      <c r="E14" s="24"/>
      <c r="F14" s="60"/>
    </row>
    <row r="15" spans="1:6" x14ac:dyDescent="0.35">
      <c r="A15" s="24">
        <v>6</v>
      </c>
      <c r="B15" s="20"/>
      <c r="C15" s="61" t="s">
        <v>71</v>
      </c>
      <c r="D15" s="24" t="s">
        <v>15</v>
      </c>
      <c r="E15" s="24"/>
      <c r="F15" s="60"/>
    </row>
    <row r="16" spans="1:6" x14ac:dyDescent="0.35">
      <c r="A16" s="24">
        <v>7</v>
      </c>
      <c r="B16" s="20"/>
      <c r="C16" s="71" t="s">
        <v>208</v>
      </c>
      <c r="D16" s="24" t="s">
        <v>13</v>
      </c>
      <c r="E16" s="24"/>
      <c r="F16" s="60"/>
    </row>
  </sheetData>
  <customSheetViews>
    <customSheetView guid="{AAA36CD2-D6C4-4711-AB6A-ACADFEFBF0DF}" fitToPage="1" topLeftCell="A49">
      <selection activeCell="C18" sqref="C18"/>
      <pageMargins left="0" right="0" top="0" bottom="0" header="0" footer="0"/>
      <pageSetup scale="72" fitToHeight="0" orientation="landscape" r:id="rId1"/>
    </customSheetView>
    <customSheetView guid="{59115B22-F591-415B-B434-1C9CBFC44FE7}" fitToPage="1" topLeftCell="A7">
      <selection activeCell="C18" sqref="C18"/>
      <pageMargins left="0" right="0" top="0" bottom="0" header="0" footer="0"/>
      <pageSetup scale="72" fitToHeight="0" orientation="landscape" r:id="rId2"/>
    </customSheetView>
    <customSheetView guid="{A63EE886-FFD4-436A-BA8A-FE6244A05FD1}" fitToPage="1" topLeftCell="A7">
      <selection activeCell="C18" sqref="C18"/>
      <pageMargins left="0" right="0" top="0" bottom="0" header="0" footer="0"/>
      <pageSetup scale="72" fitToHeight="0" orientation="landscape" r:id="rId3"/>
    </customSheetView>
    <customSheetView guid="{55DF5701-A305-4316-A902-AB395EFC9622}" fitToPage="1" topLeftCell="A49">
      <selection activeCell="C18" sqref="C18"/>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A1:F1048557"/>
  <sheetViews>
    <sheetView showGridLines="0" workbookViewId="0">
      <selection activeCell="F12" sqref="F12"/>
    </sheetView>
  </sheetViews>
  <sheetFormatPr defaultColWidth="9.1796875" defaultRowHeight="14.5" x14ac:dyDescent="0.35"/>
  <cols>
    <col min="1" max="1" width="6.54296875" style="1" bestFit="1" customWidth="1"/>
    <col min="2" max="2" width="3.453125" customWidth="1"/>
    <col min="3" max="3" width="78" style="2" customWidth="1"/>
    <col min="4" max="4" width="14.1796875" style="3" customWidth="1"/>
    <col min="5" max="5" width="26.81640625" style="31" customWidth="1"/>
    <col min="6" max="6" width="56.54296875" customWidth="1"/>
  </cols>
  <sheetData>
    <row r="1" spans="1:6" ht="18.75" customHeight="1" x14ac:dyDescent="0.35">
      <c r="A1" s="96" t="s">
        <v>243</v>
      </c>
      <c r="B1" s="96"/>
      <c r="C1" s="96"/>
      <c r="D1" s="96"/>
      <c r="E1" s="96"/>
      <c r="F1" s="96"/>
    </row>
    <row r="2" spans="1:6" ht="9.75" customHeight="1" x14ac:dyDescent="0.35">
      <c r="A2" s="15"/>
      <c r="B2" s="16"/>
      <c r="C2" s="17"/>
      <c r="D2" s="25"/>
      <c r="E2" s="30"/>
      <c r="F2" s="16"/>
    </row>
    <row r="3" spans="1:6" ht="67" x14ac:dyDescent="0.35">
      <c r="A3" s="24"/>
      <c r="B3" s="99" t="s">
        <v>32</v>
      </c>
      <c r="C3" s="100"/>
      <c r="D3" s="13" t="s">
        <v>73</v>
      </c>
      <c r="E3" s="37" t="s">
        <v>52</v>
      </c>
      <c r="F3" s="26" t="s">
        <v>34</v>
      </c>
    </row>
    <row r="4" spans="1:6" x14ac:dyDescent="0.35">
      <c r="A4" s="24">
        <v>1</v>
      </c>
      <c r="B4" s="20"/>
      <c r="C4" s="73" t="s">
        <v>224</v>
      </c>
      <c r="D4" s="74" t="s">
        <v>13</v>
      </c>
      <c r="E4" s="75" t="s">
        <v>67</v>
      </c>
      <c r="F4" s="76" t="s">
        <v>200</v>
      </c>
    </row>
    <row r="5" spans="1:6" x14ac:dyDescent="0.35">
      <c r="A5" s="24">
        <f t="shared" ref="A5:A33" si="0">A4+1</f>
        <v>2</v>
      </c>
      <c r="B5" s="20"/>
      <c r="C5" s="64" t="s">
        <v>181</v>
      </c>
      <c r="D5" s="65" t="s">
        <v>11</v>
      </c>
      <c r="E5" s="66" t="s">
        <v>67</v>
      </c>
      <c r="F5" s="67" t="s">
        <v>200</v>
      </c>
    </row>
    <row r="6" spans="1:6" x14ac:dyDescent="0.35">
      <c r="A6" s="24">
        <f t="shared" si="0"/>
        <v>3</v>
      </c>
      <c r="B6" s="20"/>
      <c r="C6" s="62" t="s">
        <v>189</v>
      </c>
      <c r="D6" s="13" t="s">
        <v>9</v>
      </c>
      <c r="E6" s="24" t="s">
        <v>67</v>
      </c>
      <c r="F6" s="59"/>
    </row>
    <row r="7" spans="1:6" ht="18.5" customHeight="1" x14ac:dyDescent="0.35">
      <c r="A7" s="24">
        <f t="shared" si="0"/>
        <v>4</v>
      </c>
      <c r="B7" s="20"/>
      <c r="C7" s="38" t="s">
        <v>223</v>
      </c>
      <c r="D7" s="13" t="s">
        <v>13</v>
      </c>
      <c r="E7" s="24"/>
      <c r="F7" s="59"/>
    </row>
    <row r="8" spans="1:6" ht="29" x14ac:dyDescent="0.35">
      <c r="A8" s="24">
        <f t="shared" si="0"/>
        <v>5</v>
      </c>
      <c r="B8" s="60"/>
      <c r="C8" s="68" t="s">
        <v>222</v>
      </c>
      <c r="D8" s="65" t="s">
        <v>11</v>
      </c>
      <c r="E8" s="66" t="s">
        <v>67</v>
      </c>
      <c r="F8" s="67" t="s">
        <v>200</v>
      </c>
    </row>
    <row r="9" spans="1:6" x14ac:dyDescent="0.35">
      <c r="A9" s="24">
        <f t="shared" si="0"/>
        <v>6</v>
      </c>
      <c r="B9" s="60"/>
      <c r="C9" s="68" t="s">
        <v>206</v>
      </c>
      <c r="D9" s="65" t="s">
        <v>11</v>
      </c>
      <c r="E9" s="66" t="s">
        <v>67</v>
      </c>
      <c r="F9" s="67" t="s">
        <v>200</v>
      </c>
    </row>
    <row r="10" spans="1:6" x14ac:dyDescent="0.35">
      <c r="A10" s="24">
        <f t="shared" si="0"/>
        <v>7</v>
      </c>
      <c r="B10" s="60"/>
      <c r="C10" s="22" t="s">
        <v>190</v>
      </c>
      <c r="D10" s="13" t="s">
        <v>9</v>
      </c>
      <c r="E10" s="24" t="s">
        <v>67</v>
      </c>
      <c r="F10" s="60"/>
    </row>
    <row r="11" spans="1:6" x14ac:dyDescent="0.35">
      <c r="A11" s="24">
        <f t="shared" si="0"/>
        <v>8</v>
      </c>
      <c r="B11" s="60"/>
      <c r="C11" s="39" t="s">
        <v>221</v>
      </c>
      <c r="D11" s="27" t="s">
        <v>13</v>
      </c>
      <c r="E11" s="24"/>
      <c r="F11" s="60"/>
    </row>
    <row r="12" spans="1:6" x14ac:dyDescent="0.35">
      <c r="A12" s="24">
        <f t="shared" si="0"/>
        <v>9</v>
      </c>
      <c r="B12" s="60"/>
      <c r="C12" s="69" t="s">
        <v>183</v>
      </c>
      <c r="D12" s="65" t="s">
        <v>11</v>
      </c>
      <c r="E12" s="66" t="s">
        <v>67</v>
      </c>
      <c r="F12" s="67" t="s">
        <v>200</v>
      </c>
    </row>
    <row r="13" spans="1:6" x14ac:dyDescent="0.35">
      <c r="A13" s="24">
        <f t="shared" si="0"/>
        <v>10</v>
      </c>
      <c r="B13" s="60"/>
      <c r="C13" s="39" t="s">
        <v>184</v>
      </c>
      <c r="D13" s="27" t="s">
        <v>13</v>
      </c>
      <c r="E13" s="24"/>
      <c r="F13" s="60"/>
    </row>
    <row r="14" spans="1:6" x14ac:dyDescent="0.35">
      <c r="A14" s="24">
        <f t="shared" si="0"/>
        <v>11</v>
      </c>
      <c r="B14" s="60"/>
      <c r="C14" s="39" t="s">
        <v>219</v>
      </c>
      <c r="D14" s="27" t="s">
        <v>13</v>
      </c>
      <c r="E14" s="24"/>
      <c r="F14" s="60"/>
    </row>
    <row r="15" spans="1:6" x14ac:dyDescent="0.35">
      <c r="A15" s="24">
        <f t="shared" si="0"/>
        <v>12</v>
      </c>
      <c r="B15" s="60"/>
      <c r="C15" s="39" t="s">
        <v>217</v>
      </c>
      <c r="D15" s="27" t="s">
        <v>13</v>
      </c>
      <c r="E15" s="24"/>
      <c r="F15" s="60"/>
    </row>
    <row r="16" spans="1:6" x14ac:dyDescent="0.35">
      <c r="A16" s="24">
        <f t="shared" si="0"/>
        <v>13</v>
      </c>
      <c r="B16" s="60"/>
      <c r="C16" s="39" t="s">
        <v>231</v>
      </c>
      <c r="D16" s="27" t="s">
        <v>13</v>
      </c>
      <c r="E16" s="24"/>
      <c r="F16" s="60"/>
    </row>
    <row r="17" spans="1:6" x14ac:dyDescent="0.35">
      <c r="A17" s="24">
        <v>14</v>
      </c>
      <c r="B17" s="60"/>
      <c r="C17" s="39" t="s">
        <v>216</v>
      </c>
      <c r="D17" s="27" t="s">
        <v>13</v>
      </c>
      <c r="E17" s="24"/>
      <c r="F17" s="60"/>
    </row>
    <row r="18" spans="1:6" x14ac:dyDescent="0.35">
      <c r="A18" s="24">
        <v>15</v>
      </c>
      <c r="B18" s="60"/>
      <c r="C18" s="39" t="s">
        <v>220</v>
      </c>
      <c r="D18" s="27" t="s">
        <v>13</v>
      </c>
      <c r="E18" s="24"/>
      <c r="F18" s="60"/>
    </row>
    <row r="19" spans="1:6" x14ac:dyDescent="0.35">
      <c r="A19" s="24">
        <f t="shared" si="0"/>
        <v>16</v>
      </c>
      <c r="B19" s="60"/>
      <c r="C19" s="39" t="s">
        <v>185</v>
      </c>
      <c r="D19" s="27" t="s">
        <v>13</v>
      </c>
      <c r="E19" s="24"/>
      <c r="F19" s="60"/>
    </row>
    <row r="20" spans="1:6" x14ac:dyDescent="0.35">
      <c r="A20" s="24">
        <f t="shared" si="0"/>
        <v>17</v>
      </c>
      <c r="B20" s="60"/>
      <c r="C20" s="72" t="s">
        <v>186</v>
      </c>
      <c r="D20" s="77" t="s">
        <v>13</v>
      </c>
      <c r="E20" s="24"/>
      <c r="F20" s="60"/>
    </row>
    <row r="21" spans="1:6" x14ac:dyDescent="0.35">
      <c r="A21" s="24">
        <v>18</v>
      </c>
      <c r="B21" s="60"/>
      <c r="C21" s="39" t="s">
        <v>187</v>
      </c>
      <c r="D21" s="27" t="s">
        <v>13</v>
      </c>
      <c r="E21" s="24"/>
      <c r="F21" s="60"/>
    </row>
    <row r="22" spans="1:6" x14ac:dyDescent="0.35">
      <c r="A22" s="24">
        <v>19</v>
      </c>
      <c r="B22" s="60"/>
      <c r="C22" s="22" t="s">
        <v>207</v>
      </c>
      <c r="D22" s="13" t="s">
        <v>13</v>
      </c>
      <c r="E22" s="24"/>
      <c r="F22" s="60"/>
    </row>
    <row r="23" spans="1:6" x14ac:dyDescent="0.35">
      <c r="A23" s="33">
        <f t="shared" si="0"/>
        <v>20</v>
      </c>
      <c r="B23" s="152"/>
      <c r="C23" s="73" t="s">
        <v>225</v>
      </c>
      <c r="D23" s="74" t="s">
        <v>13</v>
      </c>
      <c r="E23" s="78"/>
      <c r="F23" s="153"/>
    </row>
    <row r="24" spans="1:6" ht="17.5" customHeight="1" x14ac:dyDescent="0.35">
      <c r="A24" s="24">
        <f t="shared" si="0"/>
        <v>21</v>
      </c>
      <c r="B24" s="60"/>
      <c r="C24" s="22" t="s">
        <v>188</v>
      </c>
      <c r="D24" s="27" t="s">
        <v>9</v>
      </c>
      <c r="E24" s="24" t="s">
        <v>67</v>
      </c>
      <c r="F24" s="60"/>
    </row>
    <row r="25" spans="1:6" ht="29" x14ac:dyDescent="0.35">
      <c r="A25" s="24">
        <f t="shared" si="0"/>
        <v>22</v>
      </c>
      <c r="B25" s="60"/>
      <c r="C25" s="22" t="s">
        <v>226</v>
      </c>
      <c r="D25" s="27" t="s">
        <v>9</v>
      </c>
      <c r="E25" s="24" t="s">
        <v>67</v>
      </c>
      <c r="F25" s="60"/>
    </row>
    <row r="26" spans="1:6" x14ac:dyDescent="0.35">
      <c r="A26" s="24">
        <f t="shared" si="0"/>
        <v>23</v>
      </c>
      <c r="B26" s="60"/>
      <c r="C26" s="22" t="s">
        <v>215</v>
      </c>
      <c r="D26" s="77" t="s">
        <v>13</v>
      </c>
      <c r="E26" s="24"/>
      <c r="F26" s="60"/>
    </row>
    <row r="27" spans="1:6" ht="29" x14ac:dyDescent="0.35">
      <c r="A27" s="24">
        <f t="shared" si="0"/>
        <v>24</v>
      </c>
      <c r="B27" s="60"/>
      <c r="C27" s="22" t="s">
        <v>232</v>
      </c>
      <c r="D27" s="27" t="s">
        <v>13</v>
      </c>
      <c r="E27" s="24"/>
      <c r="F27" s="60"/>
    </row>
    <row r="28" spans="1:6" ht="29" x14ac:dyDescent="0.35">
      <c r="A28" s="24">
        <f t="shared" si="0"/>
        <v>25</v>
      </c>
      <c r="B28" s="60"/>
      <c r="C28" s="22" t="s">
        <v>218</v>
      </c>
      <c r="D28" s="27" t="s">
        <v>13</v>
      </c>
      <c r="E28" s="24"/>
      <c r="F28" s="60"/>
    </row>
    <row r="29" spans="1:6" x14ac:dyDescent="0.35">
      <c r="A29" s="24">
        <f t="shared" si="0"/>
        <v>26</v>
      </c>
      <c r="B29" s="60"/>
      <c r="C29" s="22" t="s">
        <v>203</v>
      </c>
      <c r="D29" s="27" t="s">
        <v>13</v>
      </c>
      <c r="E29" s="24"/>
      <c r="F29" s="60"/>
    </row>
    <row r="30" spans="1:6" ht="29" x14ac:dyDescent="0.35">
      <c r="A30" s="24">
        <f t="shared" si="0"/>
        <v>27</v>
      </c>
      <c r="B30" s="60"/>
      <c r="C30" s="22" t="s">
        <v>230</v>
      </c>
      <c r="D30" s="13" t="s">
        <v>13</v>
      </c>
      <c r="E30" s="24"/>
      <c r="F30" s="60"/>
    </row>
    <row r="31" spans="1:6" x14ac:dyDescent="0.35">
      <c r="A31" s="24">
        <f t="shared" si="0"/>
        <v>28</v>
      </c>
      <c r="B31" s="60"/>
      <c r="C31" s="22" t="s">
        <v>229</v>
      </c>
      <c r="D31" s="13" t="s">
        <v>13</v>
      </c>
      <c r="E31" s="24"/>
      <c r="F31" s="60"/>
    </row>
    <row r="32" spans="1:6" x14ac:dyDescent="0.35">
      <c r="A32" s="24">
        <f t="shared" si="0"/>
        <v>29</v>
      </c>
      <c r="B32" s="60"/>
      <c r="C32" s="22" t="s">
        <v>227</v>
      </c>
      <c r="D32" s="13" t="s">
        <v>13</v>
      </c>
      <c r="E32" s="24"/>
      <c r="F32" s="60"/>
    </row>
    <row r="33" spans="1:6" x14ac:dyDescent="0.35">
      <c r="A33" s="24">
        <f t="shared" si="0"/>
        <v>30</v>
      </c>
      <c r="B33" s="60"/>
      <c r="C33" s="22" t="s">
        <v>228</v>
      </c>
      <c r="D33" s="27" t="s">
        <v>9</v>
      </c>
      <c r="E33" s="24"/>
      <c r="F33" s="60"/>
    </row>
    <row r="1048557" spans="3:3" x14ac:dyDescent="0.35">
      <c r="C1048557" s="21"/>
    </row>
  </sheetData>
  <customSheetViews>
    <customSheetView guid="{AAA36CD2-D6C4-4711-AB6A-ACADFEFBF0DF}" showGridLines="0" fitToPage="1">
      <selection activeCell="C21" sqref="C21"/>
      <pageMargins left="0" right="0" top="0" bottom="0" header="0" footer="0"/>
      <pageSetup scale="71" fitToHeight="0" orientation="landscape" r:id="rId1"/>
    </customSheetView>
    <customSheetView guid="{59115B22-F591-415B-B434-1C9CBFC44FE7}" showGridLines="0" fitToPage="1">
      <selection activeCell="C15" sqref="C15"/>
      <pageMargins left="0" right="0" top="0" bottom="0" header="0" footer="0"/>
      <pageSetup scale="71" fitToHeight="0" orientation="landscape" r:id="rId2"/>
    </customSheetView>
    <customSheetView guid="{A63EE886-FFD4-436A-BA8A-FE6244A05FD1}" showGridLines="0" fitToPage="1">
      <selection activeCell="C15" sqref="C15"/>
      <pageMargins left="0" right="0" top="0" bottom="0" header="0" footer="0"/>
      <pageSetup scale="71" fitToHeight="0" orientation="landscape" r:id="rId3"/>
    </customSheetView>
    <customSheetView guid="{55DF5701-A305-4316-A902-AB395EFC9622}" showPageBreaks="1" showGridLines="0" fitToPage="1" printArea="1">
      <selection activeCell="C21" sqref="C21"/>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pageSetUpPr fitToPage="1"/>
  </sheetPr>
  <dimension ref="A1:F14"/>
  <sheetViews>
    <sheetView showGridLines="0" workbookViewId="0">
      <selection activeCell="A2" sqref="A2"/>
    </sheetView>
  </sheetViews>
  <sheetFormatPr defaultColWidth="9.1796875" defaultRowHeight="14.5" x14ac:dyDescent="0.35"/>
  <cols>
    <col min="1" max="1" width="3.54296875" style="1" customWidth="1"/>
    <col min="2" max="2" width="3.81640625" customWidth="1"/>
    <col min="3" max="3" width="83.81640625" style="2" customWidth="1"/>
    <col min="4" max="4" width="13.81640625" style="3" customWidth="1"/>
    <col min="5" max="5" width="27.453125" style="31" customWidth="1"/>
    <col min="6" max="6" width="56.54296875" customWidth="1"/>
  </cols>
  <sheetData>
    <row r="1" spans="1:6" ht="18.75" customHeight="1" x14ac:dyDescent="0.35">
      <c r="A1" s="96" t="s">
        <v>239</v>
      </c>
      <c r="B1" s="96"/>
      <c r="C1" s="96"/>
      <c r="D1" s="96"/>
      <c r="E1" s="96"/>
      <c r="F1" s="96"/>
    </row>
    <row r="2" spans="1:6" ht="9.75" customHeight="1" x14ac:dyDescent="0.35">
      <c r="A2" s="15"/>
      <c r="B2" s="16"/>
      <c r="C2" s="17"/>
      <c r="D2" s="25"/>
      <c r="E2" s="30"/>
      <c r="F2" s="16"/>
    </row>
    <row r="3" spans="1:6" ht="67" x14ac:dyDescent="0.35">
      <c r="A3" s="24"/>
      <c r="B3" s="101" t="s">
        <v>32</v>
      </c>
      <c r="C3" s="102"/>
      <c r="D3" s="13" t="s">
        <v>8</v>
      </c>
      <c r="E3" s="103" t="s">
        <v>52</v>
      </c>
      <c r="F3" s="106" t="s">
        <v>34</v>
      </c>
    </row>
    <row r="4" spans="1:6" ht="29" x14ac:dyDescent="0.35">
      <c r="A4" s="43"/>
      <c r="B4" s="45"/>
      <c r="C4" s="44" t="s">
        <v>74</v>
      </c>
      <c r="D4" s="46"/>
      <c r="E4" s="104"/>
      <c r="F4" s="107"/>
    </row>
    <row r="5" spans="1:6" x14ac:dyDescent="0.35">
      <c r="A5" s="24">
        <v>1</v>
      </c>
      <c r="B5" s="61"/>
      <c r="C5" s="40" t="s">
        <v>212</v>
      </c>
      <c r="D5" s="13"/>
      <c r="E5" s="105"/>
      <c r="F5" s="108"/>
    </row>
    <row r="6" spans="1:6" x14ac:dyDescent="0.35">
      <c r="A6" s="24"/>
      <c r="B6" s="61" t="s">
        <v>54</v>
      </c>
      <c r="C6" s="41" t="s">
        <v>213</v>
      </c>
      <c r="D6" s="13" t="s">
        <v>15</v>
      </c>
      <c r="E6" s="105"/>
      <c r="F6" s="108"/>
    </row>
    <row r="7" spans="1:6" x14ac:dyDescent="0.35">
      <c r="A7" s="24"/>
      <c r="B7" s="61" t="s">
        <v>56</v>
      </c>
      <c r="C7" s="51" t="s">
        <v>210</v>
      </c>
      <c r="D7" s="13" t="s">
        <v>15</v>
      </c>
      <c r="E7" s="105"/>
      <c r="F7" s="108"/>
    </row>
    <row r="8" spans="1:6" ht="28" x14ac:dyDescent="0.35">
      <c r="A8" s="24">
        <f>A5+1</f>
        <v>2</v>
      </c>
      <c r="B8" s="61"/>
      <c r="C8" s="51" t="s">
        <v>72</v>
      </c>
      <c r="D8" s="13" t="s">
        <v>9</v>
      </c>
      <c r="E8" s="105" t="s">
        <v>67</v>
      </c>
      <c r="F8" s="108"/>
    </row>
    <row r="9" spans="1:6" x14ac:dyDescent="0.35">
      <c r="A9" s="24">
        <f t="shared" ref="A9" si="0">A8+1</f>
        <v>3</v>
      </c>
      <c r="B9" s="61"/>
      <c r="C9" s="40" t="s">
        <v>214</v>
      </c>
      <c r="D9" s="13" t="s">
        <v>15</v>
      </c>
      <c r="E9" s="105" t="s">
        <v>67</v>
      </c>
      <c r="F9" s="108"/>
    </row>
    <row r="10" spans="1:6" x14ac:dyDescent="0.35">
      <c r="A10" s="24">
        <v>4</v>
      </c>
      <c r="B10" s="61"/>
      <c r="C10" s="52" t="s">
        <v>209</v>
      </c>
      <c r="D10" s="13" t="s">
        <v>13</v>
      </c>
      <c r="E10" s="105"/>
      <c r="F10" s="108"/>
    </row>
    <row r="11" spans="1:6" x14ac:dyDescent="0.35">
      <c r="A11" s="24">
        <v>5</v>
      </c>
      <c r="B11" s="20"/>
      <c r="C11" s="53" t="s">
        <v>75</v>
      </c>
      <c r="D11" s="4" t="s">
        <v>13</v>
      </c>
      <c r="E11" s="105"/>
      <c r="F11" s="108"/>
    </row>
    <row r="12" spans="1:6" x14ac:dyDescent="0.35">
      <c r="A12" s="24">
        <v>6</v>
      </c>
      <c r="B12" s="60"/>
      <c r="C12" s="54" t="s">
        <v>76</v>
      </c>
      <c r="D12" s="27" t="s">
        <v>9</v>
      </c>
      <c r="E12" s="105" t="s">
        <v>67</v>
      </c>
      <c r="F12" s="108"/>
    </row>
    <row r="13" spans="1:6" x14ac:dyDescent="0.35">
      <c r="A13" s="24">
        <v>7</v>
      </c>
      <c r="B13" s="60"/>
      <c r="C13" s="54" t="s">
        <v>211</v>
      </c>
      <c r="D13" s="27" t="s">
        <v>13</v>
      </c>
      <c r="E13" s="105"/>
      <c r="F13" s="108"/>
    </row>
    <row r="14" spans="1:6" x14ac:dyDescent="0.35">
      <c r="A14" s="24">
        <v>8</v>
      </c>
      <c r="B14" s="60"/>
      <c r="C14" s="22" t="s">
        <v>35</v>
      </c>
      <c r="D14" s="27" t="s">
        <v>15</v>
      </c>
      <c r="E14" s="105"/>
      <c r="F14" s="108"/>
    </row>
  </sheetData>
  <customSheetViews>
    <customSheetView guid="{AAA36CD2-D6C4-4711-AB6A-ACADFEFBF0DF}" showGridLines="0" fitToPage="1">
      <selection activeCell="A2" sqref="A2"/>
      <pageMargins left="0" right="0" top="0" bottom="0" header="0" footer="0"/>
      <pageSetup scale="72" fitToHeight="0" orientation="landscape" r:id="rId1"/>
    </customSheetView>
    <customSheetView guid="{59115B22-F591-415B-B434-1C9CBFC44FE7}" showGridLines="0" fitToPage="1">
      <selection activeCell="A2" sqref="A2"/>
      <pageMargins left="0" right="0" top="0" bottom="0" header="0" footer="0"/>
      <pageSetup scale="72" fitToHeight="0" orientation="landscape" r:id="rId2"/>
    </customSheetView>
    <customSheetView guid="{A63EE886-FFD4-436A-BA8A-FE6244A05FD1}" showGridLines="0" fitToPage="1">
      <selection activeCell="A2" sqref="A2"/>
      <pageMargins left="0" right="0" top="0" bottom="0" header="0" footer="0"/>
      <pageSetup scale="72" fitToHeight="0" orientation="landscape" r:id="rId3"/>
    </customSheetView>
    <customSheetView guid="{55DF5701-A305-4316-A902-AB395EFC9622}" showPageBreaks="1" showGridLines="0" fitToPage="1" printArea="1">
      <selection activeCell="A2" sqref="A2"/>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pageSetUpPr fitToPage="1"/>
  </sheetPr>
  <dimension ref="A1:F12"/>
  <sheetViews>
    <sheetView showGridLines="0" workbookViewId="0">
      <selection activeCell="A12" sqref="A12:F12"/>
    </sheetView>
  </sheetViews>
  <sheetFormatPr defaultColWidth="9.1796875" defaultRowHeight="14.5" x14ac:dyDescent="0.35"/>
  <cols>
    <col min="1" max="1" width="4.81640625" style="1" customWidth="1"/>
    <col min="2" max="2" width="3.7265625" customWidth="1"/>
    <col min="3" max="3" width="64" style="2" customWidth="1"/>
    <col min="4" max="4" width="13.54296875" style="3" customWidth="1"/>
    <col min="5" max="5" width="25.453125" customWidth="1"/>
    <col min="6" max="6" width="56.54296875" customWidth="1"/>
  </cols>
  <sheetData>
    <row r="1" spans="1:6" ht="18.75" customHeight="1" x14ac:dyDescent="0.35">
      <c r="A1" s="109" t="s">
        <v>240</v>
      </c>
      <c r="B1" s="109"/>
      <c r="C1" s="109"/>
      <c r="D1" s="109"/>
      <c r="E1" s="109"/>
      <c r="F1" s="109"/>
    </row>
    <row r="2" spans="1:6" ht="9.75" customHeight="1" x14ac:dyDescent="0.35">
      <c r="A2" s="110"/>
      <c r="B2" s="111"/>
      <c r="C2" s="112"/>
      <c r="D2" s="113"/>
      <c r="E2" s="111"/>
      <c r="F2" s="111"/>
    </row>
    <row r="3" spans="1:6" ht="66.75" customHeight="1" x14ac:dyDescent="0.35">
      <c r="A3" s="114"/>
      <c r="B3" s="125" t="s">
        <v>32</v>
      </c>
      <c r="C3" s="126"/>
      <c r="D3" s="122" t="s">
        <v>8</v>
      </c>
      <c r="E3" s="127" t="s">
        <v>52</v>
      </c>
      <c r="F3" s="128" t="s">
        <v>34</v>
      </c>
    </row>
    <row r="4" spans="1:6" x14ac:dyDescent="0.35">
      <c r="A4" s="119">
        <v>1</v>
      </c>
      <c r="B4" s="120"/>
      <c r="C4" s="121" t="s">
        <v>191</v>
      </c>
      <c r="D4" s="122" t="s">
        <v>9</v>
      </c>
      <c r="E4" s="123" t="s">
        <v>67</v>
      </c>
      <c r="F4" s="123"/>
    </row>
    <row r="5" spans="1:6" x14ac:dyDescent="0.35">
      <c r="A5" s="119">
        <f t="shared" ref="A5:A10" si="0">A4+1</f>
        <v>2</v>
      </c>
      <c r="B5" s="120"/>
      <c r="C5" s="121" t="s">
        <v>192</v>
      </c>
      <c r="D5" s="122" t="s">
        <v>9</v>
      </c>
      <c r="E5" s="123"/>
      <c r="F5" s="123"/>
    </row>
    <row r="6" spans="1:6" x14ac:dyDescent="0.35">
      <c r="A6" s="119">
        <f t="shared" si="0"/>
        <v>3</v>
      </c>
      <c r="B6" s="120"/>
      <c r="C6" s="121" t="s">
        <v>193</v>
      </c>
      <c r="D6" s="122" t="s">
        <v>9</v>
      </c>
      <c r="E6" s="123"/>
      <c r="F6" s="123"/>
    </row>
    <row r="7" spans="1:6" x14ac:dyDescent="0.35">
      <c r="A7" s="119">
        <v>4</v>
      </c>
      <c r="B7" s="123"/>
      <c r="C7" s="120" t="s">
        <v>194</v>
      </c>
      <c r="D7" s="122" t="s">
        <v>9</v>
      </c>
      <c r="E7" s="119"/>
      <c r="F7" s="123"/>
    </row>
    <row r="8" spans="1:6" x14ac:dyDescent="0.35">
      <c r="A8" s="119">
        <f t="shared" si="0"/>
        <v>5</v>
      </c>
      <c r="B8" s="123"/>
      <c r="C8" s="120" t="s">
        <v>195</v>
      </c>
      <c r="D8" s="122" t="s">
        <v>9</v>
      </c>
      <c r="E8" s="119"/>
      <c r="F8" s="123"/>
    </row>
    <row r="9" spans="1:6" x14ac:dyDescent="0.35">
      <c r="A9" s="119">
        <f t="shared" si="0"/>
        <v>6</v>
      </c>
      <c r="B9" s="123"/>
      <c r="C9" s="120" t="s">
        <v>196</v>
      </c>
      <c r="D9" s="122" t="s">
        <v>9</v>
      </c>
      <c r="E9" s="119"/>
      <c r="F9" s="123"/>
    </row>
    <row r="10" spans="1:6" ht="43.5" x14ac:dyDescent="0.35">
      <c r="A10" s="119">
        <f t="shared" si="0"/>
        <v>7</v>
      </c>
      <c r="B10" s="123"/>
      <c r="C10" s="120" t="s">
        <v>197</v>
      </c>
      <c r="D10" s="122" t="s">
        <v>9</v>
      </c>
      <c r="E10" s="119"/>
      <c r="F10" s="123"/>
    </row>
    <row r="11" spans="1:6" ht="29" x14ac:dyDescent="0.35">
      <c r="A11" s="146">
        <f>A10+1</f>
        <v>8</v>
      </c>
      <c r="B11" s="147"/>
      <c r="C11" s="148" t="s">
        <v>233</v>
      </c>
      <c r="D11" s="149" t="s">
        <v>13</v>
      </c>
      <c r="E11" s="150"/>
      <c r="F11" s="151"/>
    </row>
    <row r="12" spans="1:6" ht="29" x14ac:dyDescent="0.35">
      <c r="A12" s="154">
        <v>9</v>
      </c>
      <c r="B12" s="155"/>
      <c r="C12" s="156" t="s">
        <v>199</v>
      </c>
      <c r="D12" s="157" t="s">
        <v>11</v>
      </c>
      <c r="E12" s="158" t="s">
        <v>67</v>
      </c>
      <c r="F12" s="155" t="s">
        <v>200</v>
      </c>
    </row>
  </sheetData>
  <customSheetViews>
    <customSheetView guid="{AAA36CD2-D6C4-4711-AB6A-ACADFEFBF0DF}" showGridLines="0" fitToPage="1" topLeftCell="A4">
      <selection activeCell="A20" sqref="A20"/>
      <pageMargins left="0" right="0" top="0" bottom="0" header="0" footer="0"/>
      <pageSetup scale="72" fitToHeight="0" orientation="landscape" r:id="rId1"/>
    </customSheetView>
    <customSheetView guid="{59115B22-F591-415B-B434-1C9CBFC44FE7}" fitToPage="1">
      <selection activeCell="A18" sqref="A18"/>
      <pageMargins left="0" right="0" top="0" bottom="0" header="0" footer="0"/>
      <pageSetup scale="72" fitToHeight="0" orientation="landscape" r:id="rId2"/>
    </customSheetView>
    <customSheetView guid="{A63EE886-FFD4-436A-BA8A-FE6244A05FD1}" fitToPage="1">
      <selection activeCell="A18" sqref="A18"/>
      <pageMargins left="0" right="0" top="0" bottom="0" header="0" footer="0"/>
      <pageSetup scale="72" fitToHeight="0" orientation="landscape" r:id="rId3"/>
    </customSheetView>
    <customSheetView guid="{55DF5701-A305-4316-A902-AB395EFC9622}" showGridLines="0" fitToPage="1" topLeftCell="A10">
      <selection activeCell="A20" sqref="A20"/>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1:F135"/>
  <sheetViews>
    <sheetView topLeftCell="A110" workbookViewId="0">
      <selection activeCell="F120" sqref="F120"/>
    </sheetView>
  </sheetViews>
  <sheetFormatPr defaultColWidth="9.1796875" defaultRowHeight="14.5" x14ac:dyDescent="0.35"/>
  <cols>
    <col min="1" max="1" width="6" style="1" customWidth="1"/>
    <col min="2" max="2" width="3.81640625" customWidth="1"/>
    <col min="3" max="3" width="112.7265625" style="130" bestFit="1" customWidth="1"/>
    <col min="4" max="4" width="12.81640625" style="3" customWidth="1"/>
    <col min="5" max="5" width="27" style="31" customWidth="1"/>
    <col min="6" max="6" width="56.54296875" customWidth="1"/>
  </cols>
  <sheetData>
    <row r="1" spans="1:6" ht="18.75" customHeight="1" x14ac:dyDescent="0.35">
      <c r="A1" s="96" t="s">
        <v>241</v>
      </c>
      <c r="B1" s="96"/>
      <c r="C1" s="96"/>
      <c r="D1" s="96"/>
      <c r="E1" s="96"/>
      <c r="F1" s="96"/>
    </row>
    <row r="2" spans="1:6" ht="15.75" customHeight="1" x14ac:dyDescent="0.35">
      <c r="A2" s="15">
        <v>8</v>
      </c>
      <c r="B2" s="16"/>
      <c r="C2" s="17"/>
      <c r="D2" s="25"/>
      <c r="E2" s="30"/>
      <c r="F2" s="16"/>
    </row>
    <row r="3" spans="1:6" ht="67" x14ac:dyDescent="0.35">
      <c r="A3" s="114"/>
      <c r="B3" s="115" t="s">
        <v>32</v>
      </c>
      <c r="C3" s="115"/>
      <c r="D3" s="117" t="s">
        <v>8</v>
      </c>
      <c r="E3" s="118" t="s">
        <v>52</v>
      </c>
      <c r="F3" s="106" t="s">
        <v>34</v>
      </c>
    </row>
    <row r="4" spans="1:6" ht="15.75" customHeight="1" x14ac:dyDescent="0.35">
      <c r="A4" s="131" t="s">
        <v>77</v>
      </c>
      <c r="B4" s="131"/>
      <c r="C4" s="131"/>
      <c r="D4" s="131"/>
      <c r="E4" s="131"/>
      <c r="F4" s="131"/>
    </row>
    <row r="5" spans="1:6" ht="18.75" customHeight="1" x14ac:dyDescent="0.35">
      <c r="A5" s="119">
        <v>1</v>
      </c>
      <c r="B5" s="132"/>
      <c r="C5" s="133" t="s">
        <v>234</v>
      </c>
      <c r="D5" s="122"/>
      <c r="E5" s="118"/>
      <c r="F5" s="124"/>
    </row>
    <row r="6" spans="1:6" ht="15.5" x14ac:dyDescent="0.35">
      <c r="A6" s="119"/>
      <c r="B6" s="132" t="s">
        <v>54</v>
      </c>
      <c r="C6" s="134" t="s">
        <v>78</v>
      </c>
      <c r="D6" s="122" t="s">
        <v>9</v>
      </c>
      <c r="E6" s="118"/>
      <c r="F6" s="124"/>
    </row>
    <row r="7" spans="1:6" ht="15.5" x14ac:dyDescent="0.35">
      <c r="A7" s="119"/>
      <c r="B7" s="132" t="s">
        <v>56</v>
      </c>
      <c r="C7" s="134" t="s">
        <v>79</v>
      </c>
      <c r="D7" s="122" t="s">
        <v>9</v>
      </c>
      <c r="E7" s="118"/>
      <c r="F7" s="124"/>
    </row>
    <row r="8" spans="1:6" ht="15.5" x14ac:dyDescent="0.35">
      <c r="A8" s="119"/>
      <c r="B8" s="132" t="s">
        <v>58</v>
      </c>
      <c r="C8" s="134" t="s">
        <v>80</v>
      </c>
      <c r="D8" s="122" t="s">
        <v>9</v>
      </c>
      <c r="E8" s="118"/>
      <c r="F8" s="124"/>
    </row>
    <row r="9" spans="1:6" ht="15.5" x14ac:dyDescent="0.35">
      <c r="A9" s="119"/>
      <c r="B9" s="132" t="s">
        <v>60</v>
      </c>
      <c r="C9" s="134" t="s">
        <v>81</v>
      </c>
      <c r="D9" s="122" t="s">
        <v>9</v>
      </c>
      <c r="E9" s="118"/>
      <c r="F9" s="124"/>
    </row>
    <row r="10" spans="1:6" ht="43.5" x14ac:dyDescent="0.35">
      <c r="A10" s="119">
        <v>2</v>
      </c>
      <c r="B10" s="132"/>
      <c r="C10" s="135" t="s">
        <v>235</v>
      </c>
      <c r="D10" s="122" t="s">
        <v>15</v>
      </c>
      <c r="E10" s="118"/>
      <c r="F10" s="124"/>
    </row>
    <row r="11" spans="1:6" ht="15.5" x14ac:dyDescent="0.35">
      <c r="A11" s="119">
        <f>A10+1</f>
        <v>3</v>
      </c>
      <c r="B11" s="132"/>
      <c r="C11" s="135" t="s">
        <v>37</v>
      </c>
      <c r="D11" s="122" t="s">
        <v>15</v>
      </c>
      <c r="E11" s="118"/>
      <c r="F11" s="124"/>
    </row>
    <row r="12" spans="1:6" ht="29" x14ac:dyDescent="0.35">
      <c r="A12" s="119">
        <v>4</v>
      </c>
      <c r="B12" s="132"/>
      <c r="C12" s="135" t="s">
        <v>38</v>
      </c>
      <c r="D12" s="122" t="s">
        <v>15</v>
      </c>
      <c r="E12" s="118"/>
      <c r="F12" s="124"/>
    </row>
    <row r="13" spans="1:6" ht="15.75" customHeight="1" x14ac:dyDescent="0.35">
      <c r="A13" s="131" t="s">
        <v>82</v>
      </c>
      <c r="B13" s="131"/>
      <c r="C13" s="131"/>
      <c r="D13" s="131"/>
      <c r="E13" s="131"/>
      <c r="F13" s="131"/>
    </row>
    <row r="14" spans="1:6" ht="29" x14ac:dyDescent="0.35">
      <c r="A14" s="119">
        <v>5</v>
      </c>
      <c r="B14" s="132"/>
      <c r="C14" s="136" t="s">
        <v>236</v>
      </c>
      <c r="D14" s="122" t="s">
        <v>9</v>
      </c>
      <c r="E14" s="127" t="s">
        <v>67</v>
      </c>
      <c r="F14" s="124"/>
    </row>
    <row r="15" spans="1:6" ht="15.5" x14ac:dyDescent="0.35">
      <c r="A15" s="119">
        <f>A14+1</f>
        <v>6</v>
      </c>
      <c r="B15" s="132"/>
      <c r="C15" s="133" t="s">
        <v>83</v>
      </c>
      <c r="D15" s="122" t="s">
        <v>9</v>
      </c>
      <c r="E15" s="127" t="s">
        <v>67</v>
      </c>
      <c r="F15" s="124"/>
    </row>
    <row r="16" spans="1:6" ht="29" x14ac:dyDescent="0.35">
      <c r="A16" s="119">
        <f>A15+1</f>
        <v>7</v>
      </c>
      <c r="B16" s="132"/>
      <c r="C16" s="133" t="s">
        <v>84</v>
      </c>
      <c r="D16" s="122" t="s">
        <v>9</v>
      </c>
      <c r="E16" s="127" t="s">
        <v>67</v>
      </c>
      <c r="F16" s="124"/>
    </row>
    <row r="17" spans="1:6" ht="15.75" customHeight="1" x14ac:dyDescent="0.35">
      <c r="A17" s="131" t="s">
        <v>238</v>
      </c>
      <c r="B17" s="131"/>
      <c r="C17" s="131"/>
      <c r="D17" s="131"/>
      <c r="E17" s="131"/>
      <c r="F17" s="131"/>
    </row>
    <row r="18" spans="1:6" ht="29" x14ac:dyDescent="0.35">
      <c r="A18" s="119">
        <v>8</v>
      </c>
      <c r="B18" s="132"/>
      <c r="C18" s="133" t="s">
        <v>85</v>
      </c>
      <c r="D18" s="122" t="s">
        <v>9</v>
      </c>
      <c r="E18" s="127" t="s">
        <v>67</v>
      </c>
      <c r="F18" s="124"/>
    </row>
    <row r="19" spans="1:6" ht="29" x14ac:dyDescent="0.35">
      <c r="A19" s="119">
        <v>9</v>
      </c>
      <c r="B19" s="132"/>
      <c r="C19" s="133" t="s">
        <v>86</v>
      </c>
      <c r="D19" s="122" t="s">
        <v>9</v>
      </c>
      <c r="E19" s="127" t="s">
        <v>67</v>
      </c>
      <c r="F19" s="124"/>
    </row>
    <row r="20" spans="1:6" ht="29" x14ac:dyDescent="0.35">
      <c r="A20" s="119">
        <f>A19+1</f>
        <v>10</v>
      </c>
      <c r="B20" s="132"/>
      <c r="C20" s="133" t="s">
        <v>87</v>
      </c>
      <c r="D20" s="122" t="s">
        <v>9</v>
      </c>
      <c r="E20" s="127" t="s">
        <v>67</v>
      </c>
      <c r="F20" s="124"/>
    </row>
    <row r="21" spans="1:6" ht="29" x14ac:dyDescent="0.35">
      <c r="A21" s="119"/>
      <c r="B21" s="132" t="s">
        <v>54</v>
      </c>
      <c r="C21" s="133" t="s">
        <v>88</v>
      </c>
      <c r="D21" s="122" t="s">
        <v>9</v>
      </c>
      <c r="E21" s="127" t="s">
        <v>67</v>
      </c>
      <c r="F21" s="124"/>
    </row>
    <row r="22" spans="1:6" ht="15.5" x14ac:dyDescent="0.35">
      <c r="A22" s="119">
        <f>A20+1</f>
        <v>11</v>
      </c>
      <c r="B22" s="132"/>
      <c r="C22" s="133" t="s">
        <v>89</v>
      </c>
      <c r="D22" s="122" t="s">
        <v>9</v>
      </c>
      <c r="E22" s="127" t="s">
        <v>67</v>
      </c>
      <c r="F22" s="124"/>
    </row>
    <row r="23" spans="1:6" ht="29" x14ac:dyDescent="0.35">
      <c r="A23" s="119">
        <f>A22+1</f>
        <v>12</v>
      </c>
      <c r="B23" s="132"/>
      <c r="C23" s="133" t="s">
        <v>90</v>
      </c>
      <c r="D23" s="122"/>
      <c r="E23" s="118"/>
      <c r="F23" s="124"/>
    </row>
    <row r="24" spans="1:6" ht="15.5" x14ac:dyDescent="0.35">
      <c r="A24" s="119"/>
      <c r="B24" s="132" t="s">
        <v>54</v>
      </c>
      <c r="C24" s="133" t="s">
        <v>91</v>
      </c>
      <c r="D24" s="122" t="s">
        <v>9</v>
      </c>
      <c r="E24" s="127" t="s">
        <v>67</v>
      </c>
      <c r="F24" s="124"/>
    </row>
    <row r="25" spans="1:6" ht="15.5" x14ac:dyDescent="0.35">
      <c r="A25" s="119"/>
      <c r="B25" s="132" t="s">
        <v>56</v>
      </c>
      <c r="C25" s="133" t="s">
        <v>92</v>
      </c>
      <c r="D25" s="122" t="s">
        <v>9</v>
      </c>
      <c r="E25" s="127" t="s">
        <v>67</v>
      </c>
      <c r="F25" s="124"/>
    </row>
    <row r="26" spans="1:6" ht="15.5" x14ac:dyDescent="0.35">
      <c r="A26" s="119"/>
      <c r="B26" s="132" t="s">
        <v>58</v>
      </c>
      <c r="C26" s="133" t="s">
        <v>93</v>
      </c>
      <c r="D26" s="122" t="s">
        <v>9</v>
      </c>
      <c r="E26" s="127" t="s">
        <v>67</v>
      </c>
      <c r="F26" s="124"/>
    </row>
    <row r="27" spans="1:6" ht="15.5" x14ac:dyDescent="0.35">
      <c r="A27" s="119">
        <f>A23+1</f>
        <v>13</v>
      </c>
      <c r="B27" s="132"/>
      <c r="C27" s="133" t="s">
        <v>94</v>
      </c>
      <c r="D27" s="122" t="s">
        <v>9</v>
      </c>
      <c r="E27" s="127" t="s">
        <v>67</v>
      </c>
      <c r="F27" s="124"/>
    </row>
    <row r="28" spans="1:6" ht="15.5" x14ac:dyDescent="0.35">
      <c r="A28" s="119">
        <f>A27+1</f>
        <v>14</v>
      </c>
      <c r="B28" s="132"/>
      <c r="C28" s="133" t="s">
        <v>95</v>
      </c>
      <c r="D28" s="122" t="s">
        <v>9</v>
      </c>
      <c r="E28" s="127" t="s">
        <v>67</v>
      </c>
      <c r="F28" s="124"/>
    </row>
    <row r="29" spans="1:6" ht="29" x14ac:dyDescent="0.35">
      <c r="A29" s="119">
        <f>A28+1</f>
        <v>15</v>
      </c>
      <c r="B29" s="132"/>
      <c r="C29" s="133" t="s">
        <v>96</v>
      </c>
      <c r="D29" s="122" t="s">
        <v>9</v>
      </c>
      <c r="E29" s="127" t="s">
        <v>67</v>
      </c>
      <c r="F29" s="124"/>
    </row>
    <row r="30" spans="1:6" ht="43.5" x14ac:dyDescent="0.35">
      <c r="A30" s="119">
        <f>A29+1</f>
        <v>16</v>
      </c>
      <c r="B30" s="132"/>
      <c r="C30" s="133" t="s">
        <v>97</v>
      </c>
      <c r="D30" s="122" t="s">
        <v>9</v>
      </c>
      <c r="E30" s="127" t="s">
        <v>67</v>
      </c>
      <c r="F30" s="124"/>
    </row>
    <row r="31" spans="1:6" ht="29" x14ac:dyDescent="0.35">
      <c r="A31" s="119">
        <f>A30+1</f>
        <v>17</v>
      </c>
      <c r="B31" s="132"/>
      <c r="C31" s="133" t="s">
        <v>98</v>
      </c>
      <c r="D31" s="122" t="s">
        <v>9</v>
      </c>
      <c r="E31" s="127" t="s">
        <v>67</v>
      </c>
      <c r="F31" s="124"/>
    </row>
    <row r="32" spans="1:6" ht="29" x14ac:dyDescent="0.35">
      <c r="A32" s="119">
        <f>A31+1</f>
        <v>18</v>
      </c>
      <c r="B32" s="132"/>
      <c r="C32" s="133" t="s">
        <v>99</v>
      </c>
      <c r="D32" s="122"/>
      <c r="E32" s="118"/>
      <c r="F32" s="124"/>
    </row>
    <row r="33" spans="1:6" ht="15.5" x14ac:dyDescent="0.35">
      <c r="A33" s="119"/>
      <c r="B33" s="132" t="s">
        <v>54</v>
      </c>
      <c r="C33" s="133" t="s">
        <v>100</v>
      </c>
      <c r="D33" s="122" t="s">
        <v>9</v>
      </c>
      <c r="E33" s="127" t="s">
        <v>67</v>
      </c>
      <c r="F33" s="124"/>
    </row>
    <row r="34" spans="1:6" ht="15.5" x14ac:dyDescent="0.35">
      <c r="A34" s="119"/>
      <c r="B34" s="132" t="s">
        <v>56</v>
      </c>
      <c r="C34" s="133" t="s">
        <v>101</v>
      </c>
      <c r="D34" s="122" t="s">
        <v>9</v>
      </c>
      <c r="E34" s="127" t="s">
        <v>67</v>
      </c>
      <c r="F34" s="124"/>
    </row>
    <row r="35" spans="1:6" ht="15.5" x14ac:dyDescent="0.35">
      <c r="A35" s="119"/>
      <c r="B35" s="132" t="s">
        <v>58</v>
      </c>
      <c r="C35" s="133" t="s">
        <v>93</v>
      </c>
      <c r="D35" s="122" t="s">
        <v>9</v>
      </c>
      <c r="E35" s="127" t="s">
        <v>67</v>
      </c>
      <c r="F35" s="124"/>
    </row>
    <row r="36" spans="1:6" ht="15.5" x14ac:dyDescent="0.35">
      <c r="A36" s="119">
        <f>A32+1</f>
        <v>19</v>
      </c>
      <c r="B36" s="132"/>
      <c r="C36" s="133" t="s">
        <v>94</v>
      </c>
      <c r="D36" s="122" t="s">
        <v>9</v>
      </c>
      <c r="E36" s="127" t="s">
        <v>67</v>
      </c>
      <c r="F36" s="124"/>
    </row>
    <row r="37" spans="1:6" ht="15.75" customHeight="1" x14ac:dyDescent="0.35">
      <c r="A37" s="131" t="s">
        <v>102</v>
      </c>
      <c r="B37" s="131"/>
      <c r="C37" s="131"/>
      <c r="D37" s="131"/>
      <c r="E37" s="131"/>
      <c r="F37" s="131"/>
    </row>
    <row r="38" spans="1:6" ht="29" x14ac:dyDescent="0.35">
      <c r="A38" s="119">
        <f>A36+1</f>
        <v>20</v>
      </c>
      <c r="B38" s="132"/>
      <c r="C38" s="133" t="s">
        <v>103</v>
      </c>
      <c r="D38" s="122" t="s">
        <v>9</v>
      </c>
      <c r="E38" s="127" t="s">
        <v>67</v>
      </c>
      <c r="F38" s="124"/>
    </row>
    <row r="39" spans="1:6" ht="43.5" x14ac:dyDescent="0.35">
      <c r="A39" s="119">
        <f t="shared" ref="A39:A44" si="0">A38+1</f>
        <v>21</v>
      </c>
      <c r="B39" s="132"/>
      <c r="C39" s="133" t="s">
        <v>104</v>
      </c>
      <c r="D39" s="122" t="s">
        <v>9</v>
      </c>
      <c r="E39" s="127" t="s">
        <v>67</v>
      </c>
      <c r="F39" s="124"/>
    </row>
    <row r="40" spans="1:6" ht="43.5" x14ac:dyDescent="0.35">
      <c r="A40" s="119">
        <f t="shared" si="0"/>
        <v>22</v>
      </c>
      <c r="B40" s="132"/>
      <c r="C40" s="133" t="s">
        <v>237</v>
      </c>
      <c r="D40" s="122" t="s">
        <v>9</v>
      </c>
      <c r="E40" s="127" t="s">
        <v>67</v>
      </c>
      <c r="F40" s="124"/>
    </row>
    <row r="41" spans="1:6" ht="29" x14ac:dyDescent="0.35">
      <c r="A41" s="119">
        <f t="shared" si="0"/>
        <v>23</v>
      </c>
      <c r="B41" s="132"/>
      <c r="C41" s="133" t="s">
        <v>105</v>
      </c>
      <c r="D41" s="122" t="s">
        <v>9</v>
      </c>
      <c r="E41" s="127" t="s">
        <v>67</v>
      </c>
      <c r="F41" s="124"/>
    </row>
    <row r="42" spans="1:6" ht="29" x14ac:dyDescent="0.35">
      <c r="A42" s="119">
        <f t="shared" si="0"/>
        <v>24</v>
      </c>
      <c r="B42" s="132"/>
      <c r="C42" s="133" t="s">
        <v>106</v>
      </c>
      <c r="D42" s="122" t="s">
        <v>9</v>
      </c>
      <c r="E42" s="127" t="s">
        <v>67</v>
      </c>
      <c r="F42" s="124"/>
    </row>
    <row r="43" spans="1:6" ht="29" x14ac:dyDescent="0.35">
      <c r="A43" s="119">
        <f t="shared" si="0"/>
        <v>25</v>
      </c>
      <c r="B43" s="132"/>
      <c r="C43" s="133" t="s">
        <v>107</v>
      </c>
      <c r="D43" s="122" t="s">
        <v>13</v>
      </c>
      <c r="E43" s="118"/>
      <c r="F43" s="124"/>
    </row>
    <row r="44" spans="1:6" ht="29" x14ac:dyDescent="0.35">
      <c r="A44" s="119">
        <f t="shared" si="0"/>
        <v>26</v>
      </c>
      <c r="B44" s="132"/>
      <c r="C44" s="133" t="s">
        <v>108</v>
      </c>
      <c r="D44" s="122" t="s">
        <v>9</v>
      </c>
      <c r="E44" s="127" t="s">
        <v>67</v>
      </c>
      <c r="F44" s="124"/>
    </row>
    <row r="45" spans="1:6" ht="15.75" customHeight="1" x14ac:dyDescent="0.35">
      <c r="A45" s="131" t="s">
        <v>109</v>
      </c>
      <c r="B45" s="131"/>
      <c r="C45" s="131"/>
      <c r="D45" s="131"/>
      <c r="E45" s="131"/>
      <c r="F45" s="131"/>
    </row>
    <row r="46" spans="1:6" ht="15.5" x14ac:dyDescent="0.35">
      <c r="A46" s="119">
        <f>A44+1</f>
        <v>27</v>
      </c>
      <c r="B46" s="132"/>
      <c r="C46" s="133" t="s">
        <v>110</v>
      </c>
      <c r="D46" s="122" t="s">
        <v>9</v>
      </c>
      <c r="E46" s="127" t="s">
        <v>67</v>
      </c>
      <c r="F46" s="124"/>
    </row>
    <row r="47" spans="1:6" ht="15.5" x14ac:dyDescent="0.35">
      <c r="A47" s="119">
        <f>A46+1</f>
        <v>28</v>
      </c>
      <c r="B47" s="132"/>
      <c r="C47" s="133" t="s">
        <v>111</v>
      </c>
      <c r="D47" s="122" t="s">
        <v>9</v>
      </c>
      <c r="E47" s="127" t="s">
        <v>67</v>
      </c>
      <c r="F47" s="124"/>
    </row>
    <row r="48" spans="1:6" ht="29" x14ac:dyDescent="0.35">
      <c r="A48" s="119">
        <f>A47+1</f>
        <v>29</v>
      </c>
      <c r="B48" s="132"/>
      <c r="C48" s="133" t="s">
        <v>112</v>
      </c>
      <c r="D48" s="122" t="s">
        <v>9</v>
      </c>
      <c r="E48" s="127" t="s">
        <v>67</v>
      </c>
      <c r="F48" s="124"/>
    </row>
    <row r="49" spans="1:6" ht="29" x14ac:dyDescent="0.35">
      <c r="A49" s="119">
        <f>A48+1</f>
        <v>30</v>
      </c>
      <c r="B49" s="132"/>
      <c r="C49" s="133" t="s">
        <v>113</v>
      </c>
      <c r="D49" s="122" t="s">
        <v>9</v>
      </c>
      <c r="E49" s="127" t="s">
        <v>67</v>
      </c>
      <c r="F49" s="124"/>
    </row>
    <row r="50" spans="1:6" ht="15.75" customHeight="1" x14ac:dyDescent="0.35">
      <c r="A50" s="131" t="s">
        <v>114</v>
      </c>
      <c r="B50" s="131"/>
      <c r="C50" s="131"/>
      <c r="D50" s="131"/>
      <c r="E50" s="131"/>
      <c r="F50" s="131"/>
    </row>
    <row r="51" spans="1:6" ht="29" x14ac:dyDescent="0.35">
      <c r="A51" s="119">
        <f>A49+1</f>
        <v>31</v>
      </c>
      <c r="B51" s="132"/>
      <c r="C51" s="133" t="s">
        <v>115</v>
      </c>
      <c r="D51" s="122" t="s">
        <v>9</v>
      </c>
      <c r="E51" s="127" t="s">
        <v>67</v>
      </c>
      <c r="F51" s="124"/>
    </row>
    <row r="52" spans="1:6" ht="43.5" x14ac:dyDescent="0.35">
      <c r="A52" s="119">
        <f t="shared" ref="A52:A63" si="1">A51+1</f>
        <v>32</v>
      </c>
      <c r="B52" s="132"/>
      <c r="C52" s="133" t="s">
        <v>116</v>
      </c>
      <c r="D52" s="122" t="s">
        <v>9</v>
      </c>
      <c r="E52" s="127" t="s">
        <v>67</v>
      </c>
      <c r="F52" s="124"/>
    </row>
    <row r="53" spans="1:6" ht="43.5" x14ac:dyDescent="0.35">
      <c r="A53" s="119">
        <f t="shared" si="1"/>
        <v>33</v>
      </c>
      <c r="B53" s="132"/>
      <c r="C53" s="133" t="s">
        <v>117</v>
      </c>
      <c r="D53" s="122" t="s">
        <v>9</v>
      </c>
      <c r="E53" s="127" t="s">
        <v>67</v>
      </c>
      <c r="F53" s="124"/>
    </row>
    <row r="54" spans="1:6" ht="29" x14ac:dyDescent="0.35">
      <c r="A54" s="119">
        <f t="shared" si="1"/>
        <v>34</v>
      </c>
      <c r="B54" s="132"/>
      <c r="C54" s="133" t="s">
        <v>118</v>
      </c>
      <c r="D54" s="122" t="s">
        <v>9</v>
      </c>
      <c r="E54" s="127" t="s">
        <v>67</v>
      </c>
      <c r="F54" s="124"/>
    </row>
    <row r="55" spans="1:6" ht="29" x14ac:dyDescent="0.35">
      <c r="A55" s="119">
        <f t="shared" si="1"/>
        <v>35</v>
      </c>
      <c r="B55" s="132"/>
      <c r="C55" s="133" t="s">
        <v>119</v>
      </c>
      <c r="D55" s="122" t="s">
        <v>9</v>
      </c>
      <c r="E55" s="127" t="s">
        <v>67</v>
      </c>
      <c r="F55" s="124"/>
    </row>
    <row r="56" spans="1:6" ht="15.5" x14ac:dyDescent="0.35">
      <c r="A56" s="119">
        <f t="shared" si="1"/>
        <v>36</v>
      </c>
      <c r="B56" s="132"/>
      <c r="C56" s="133" t="s">
        <v>120</v>
      </c>
      <c r="D56" s="122" t="s">
        <v>9</v>
      </c>
      <c r="E56" s="127" t="s">
        <v>67</v>
      </c>
      <c r="F56" s="124"/>
    </row>
    <row r="57" spans="1:6" ht="15.5" x14ac:dyDescent="0.35">
      <c r="A57" s="119">
        <f t="shared" si="1"/>
        <v>37</v>
      </c>
      <c r="B57" s="132"/>
      <c r="C57" s="133" t="s">
        <v>121</v>
      </c>
      <c r="D57" s="122" t="s">
        <v>9</v>
      </c>
      <c r="E57" s="127" t="s">
        <v>67</v>
      </c>
      <c r="F57" s="124"/>
    </row>
    <row r="58" spans="1:6" ht="15.5" x14ac:dyDescent="0.35">
      <c r="A58" s="119">
        <f t="shared" si="1"/>
        <v>38</v>
      </c>
      <c r="B58" s="132"/>
      <c r="C58" s="133" t="s">
        <v>122</v>
      </c>
      <c r="D58" s="122" t="s">
        <v>9</v>
      </c>
      <c r="E58" s="127" t="s">
        <v>67</v>
      </c>
      <c r="F58" s="124"/>
    </row>
    <row r="59" spans="1:6" ht="15.5" x14ac:dyDescent="0.35">
      <c r="A59" s="119">
        <f t="shared" si="1"/>
        <v>39</v>
      </c>
      <c r="B59" s="132"/>
      <c r="C59" s="133" t="s">
        <v>123</v>
      </c>
      <c r="D59" s="122" t="s">
        <v>9</v>
      </c>
      <c r="E59" s="127" t="s">
        <v>67</v>
      </c>
      <c r="F59" s="124"/>
    </row>
    <row r="60" spans="1:6" ht="29" x14ac:dyDescent="0.35">
      <c r="A60" s="119">
        <f t="shared" si="1"/>
        <v>40</v>
      </c>
      <c r="B60" s="132"/>
      <c r="C60" s="133" t="s">
        <v>124</v>
      </c>
      <c r="D60" s="122" t="s">
        <v>9</v>
      </c>
      <c r="E60" s="127" t="s">
        <v>67</v>
      </c>
      <c r="F60" s="124"/>
    </row>
    <row r="61" spans="1:6" ht="29" x14ac:dyDescent="0.35">
      <c r="A61" s="119">
        <f t="shared" si="1"/>
        <v>41</v>
      </c>
      <c r="B61" s="132"/>
      <c r="C61" s="133" t="s">
        <v>125</v>
      </c>
      <c r="D61" s="122" t="s">
        <v>9</v>
      </c>
      <c r="E61" s="127" t="s">
        <v>67</v>
      </c>
      <c r="F61" s="124"/>
    </row>
    <row r="62" spans="1:6" ht="16" customHeight="1" x14ac:dyDescent="0.35">
      <c r="A62" s="119">
        <f t="shared" si="1"/>
        <v>42</v>
      </c>
      <c r="B62" s="132"/>
      <c r="C62" s="133" t="s">
        <v>126</v>
      </c>
      <c r="D62" s="122" t="s">
        <v>9</v>
      </c>
      <c r="E62" s="127" t="s">
        <v>67</v>
      </c>
      <c r="F62" s="124"/>
    </row>
    <row r="63" spans="1:6" ht="29" x14ac:dyDescent="0.35">
      <c r="A63" s="119">
        <f t="shared" si="1"/>
        <v>43</v>
      </c>
      <c r="B63" s="132"/>
      <c r="C63" s="133" t="s">
        <v>127</v>
      </c>
      <c r="D63" s="122"/>
      <c r="E63" s="118"/>
      <c r="F63" s="124"/>
    </row>
    <row r="64" spans="1:6" ht="15.5" x14ac:dyDescent="0.35">
      <c r="A64" s="119"/>
      <c r="B64" s="132" t="s">
        <v>54</v>
      </c>
      <c r="C64" s="133" t="s">
        <v>128</v>
      </c>
      <c r="D64" s="122" t="s">
        <v>9</v>
      </c>
      <c r="E64" s="127" t="s">
        <v>67</v>
      </c>
      <c r="F64" s="124"/>
    </row>
    <row r="65" spans="1:6" ht="15.5" x14ac:dyDescent="0.35">
      <c r="A65" s="119"/>
      <c r="B65" s="132" t="s">
        <v>56</v>
      </c>
      <c r="C65" s="133" t="s">
        <v>129</v>
      </c>
      <c r="D65" s="122" t="s">
        <v>9</v>
      </c>
      <c r="E65" s="127" t="s">
        <v>67</v>
      </c>
      <c r="F65" s="124"/>
    </row>
    <row r="66" spans="1:6" ht="15.5" x14ac:dyDescent="0.35">
      <c r="A66" s="119"/>
      <c r="B66" s="132" t="s">
        <v>58</v>
      </c>
      <c r="C66" s="133" t="s">
        <v>130</v>
      </c>
      <c r="D66" s="122" t="s">
        <v>9</v>
      </c>
      <c r="E66" s="127" t="s">
        <v>67</v>
      </c>
      <c r="F66" s="124"/>
    </row>
    <row r="67" spans="1:6" ht="15.5" x14ac:dyDescent="0.35">
      <c r="A67" s="119"/>
      <c r="B67" s="132" t="s">
        <v>60</v>
      </c>
      <c r="C67" s="133" t="s">
        <v>93</v>
      </c>
      <c r="D67" s="122" t="s">
        <v>9</v>
      </c>
      <c r="E67" s="127" t="s">
        <v>67</v>
      </c>
      <c r="F67" s="124"/>
    </row>
    <row r="68" spans="1:6" ht="15.5" x14ac:dyDescent="0.35">
      <c r="A68" s="119">
        <f>A63+1</f>
        <v>44</v>
      </c>
      <c r="B68" s="132"/>
      <c r="C68" s="133" t="s">
        <v>94</v>
      </c>
      <c r="D68" s="122" t="s">
        <v>9</v>
      </c>
      <c r="E68" s="127" t="s">
        <v>67</v>
      </c>
      <c r="F68" s="124"/>
    </row>
    <row r="69" spans="1:6" ht="15.75" customHeight="1" x14ac:dyDescent="0.35">
      <c r="A69" s="131" t="s">
        <v>131</v>
      </c>
      <c r="B69" s="131"/>
      <c r="C69" s="131"/>
      <c r="D69" s="131"/>
      <c r="E69" s="131"/>
      <c r="F69" s="131"/>
    </row>
    <row r="70" spans="1:6" ht="19" customHeight="1" x14ac:dyDescent="0.35">
      <c r="A70" s="119">
        <f>A68+1</f>
        <v>45</v>
      </c>
      <c r="B70" s="132"/>
      <c r="C70" s="133" t="s">
        <v>132</v>
      </c>
      <c r="D70" s="122" t="s">
        <v>13</v>
      </c>
      <c r="E70" s="127"/>
      <c r="F70" s="124"/>
    </row>
    <row r="71" spans="1:6" ht="15.5" x14ac:dyDescent="0.35">
      <c r="A71" s="119">
        <f>A70+1</f>
        <v>46</v>
      </c>
      <c r="B71" s="132"/>
      <c r="C71" s="133" t="s">
        <v>133</v>
      </c>
      <c r="D71" s="122" t="s">
        <v>9</v>
      </c>
      <c r="E71" s="127" t="s">
        <v>67</v>
      </c>
      <c r="F71" s="124"/>
    </row>
    <row r="72" spans="1:6" ht="15.5" x14ac:dyDescent="0.35">
      <c r="A72" s="119">
        <v>48</v>
      </c>
      <c r="B72" s="132"/>
      <c r="C72" s="133" t="s">
        <v>134</v>
      </c>
      <c r="D72" s="122" t="s">
        <v>9</v>
      </c>
      <c r="E72" s="127" t="s">
        <v>67</v>
      </c>
      <c r="F72" s="124"/>
    </row>
    <row r="73" spans="1:6" ht="15.5" x14ac:dyDescent="0.35">
      <c r="A73" s="119">
        <f>A72+1</f>
        <v>49</v>
      </c>
      <c r="B73" s="132"/>
      <c r="C73" s="133" t="s">
        <v>135</v>
      </c>
      <c r="D73" s="122" t="s">
        <v>9</v>
      </c>
      <c r="E73" s="127" t="s">
        <v>67</v>
      </c>
      <c r="F73" s="124"/>
    </row>
    <row r="74" spans="1:6" ht="15.5" x14ac:dyDescent="0.35">
      <c r="A74" s="119">
        <f>A73+1</f>
        <v>50</v>
      </c>
      <c r="B74" s="132"/>
      <c r="C74" s="133" t="s">
        <v>136</v>
      </c>
      <c r="D74" s="122" t="s">
        <v>9</v>
      </c>
      <c r="E74" s="127" t="s">
        <v>67</v>
      </c>
      <c r="F74" s="124"/>
    </row>
    <row r="75" spans="1:6" ht="15.75" customHeight="1" x14ac:dyDescent="0.35">
      <c r="A75" s="131" t="s">
        <v>137</v>
      </c>
      <c r="B75" s="131"/>
      <c r="C75" s="131"/>
      <c r="D75" s="131"/>
      <c r="E75" s="131"/>
      <c r="F75" s="131"/>
    </row>
    <row r="76" spans="1:6" ht="15.5" x14ac:dyDescent="0.35">
      <c r="A76" s="119">
        <f>A74+1</f>
        <v>51</v>
      </c>
      <c r="B76" s="132"/>
      <c r="C76" s="133" t="s">
        <v>138</v>
      </c>
      <c r="D76" s="122"/>
      <c r="E76" s="118"/>
      <c r="F76" s="124"/>
    </row>
    <row r="77" spans="1:6" ht="15.5" x14ac:dyDescent="0.35">
      <c r="A77" s="119"/>
      <c r="B77" s="132" t="s">
        <v>54</v>
      </c>
      <c r="C77" s="133" t="s">
        <v>139</v>
      </c>
      <c r="D77" s="122" t="s">
        <v>9</v>
      </c>
      <c r="E77" s="127" t="s">
        <v>67</v>
      </c>
      <c r="F77" s="124"/>
    </row>
    <row r="78" spans="1:6" ht="15.5" x14ac:dyDescent="0.35">
      <c r="A78" s="119"/>
      <c r="B78" s="132" t="s">
        <v>56</v>
      </c>
      <c r="C78" s="133" t="s">
        <v>140</v>
      </c>
      <c r="D78" s="122" t="s">
        <v>9</v>
      </c>
      <c r="E78" s="127" t="s">
        <v>67</v>
      </c>
      <c r="F78" s="124"/>
    </row>
    <row r="79" spans="1:6" ht="15.5" x14ac:dyDescent="0.35">
      <c r="A79" s="119"/>
      <c r="B79" s="132" t="s">
        <v>58</v>
      </c>
      <c r="C79" s="133" t="s">
        <v>141</v>
      </c>
      <c r="D79" s="122" t="s">
        <v>9</v>
      </c>
      <c r="E79" s="127" t="s">
        <v>67</v>
      </c>
      <c r="F79" s="124"/>
    </row>
    <row r="80" spans="1:6" ht="15.5" x14ac:dyDescent="0.35">
      <c r="A80" s="119"/>
      <c r="B80" s="132" t="s">
        <v>60</v>
      </c>
      <c r="C80" s="133" t="s">
        <v>142</v>
      </c>
      <c r="D80" s="122" t="s">
        <v>9</v>
      </c>
      <c r="E80" s="127" t="s">
        <v>67</v>
      </c>
      <c r="F80" s="124"/>
    </row>
    <row r="81" spans="1:6" ht="29" x14ac:dyDescent="0.35">
      <c r="A81" s="119">
        <f>A76+1</f>
        <v>52</v>
      </c>
      <c r="B81" s="132"/>
      <c r="C81" s="133" t="s">
        <v>143</v>
      </c>
      <c r="D81" s="122"/>
      <c r="E81" s="127"/>
      <c r="F81" s="124"/>
    </row>
    <row r="82" spans="1:6" ht="15.5" x14ac:dyDescent="0.35">
      <c r="A82" s="119"/>
      <c r="B82" s="132" t="s">
        <v>54</v>
      </c>
      <c r="C82" s="133" t="s">
        <v>144</v>
      </c>
      <c r="D82" s="122" t="s">
        <v>9</v>
      </c>
      <c r="E82" s="127" t="s">
        <v>67</v>
      </c>
      <c r="F82" s="124"/>
    </row>
    <row r="83" spans="1:6" ht="15.5" x14ac:dyDescent="0.35">
      <c r="A83" s="119"/>
      <c r="B83" s="132" t="s">
        <v>56</v>
      </c>
      <c r="C83" s="133" t="s">
        <v>145</v>
      </c>
      <c r="D83" s="122" t="s">
        <v>9</v>
      </c>
      <c r="E83" s="127" t="s">
        <v>67</v>
      </c>
      <c r="F83" s="124"/>
    </row>
    <row r="84" spans="1:6" ht="15.5" x14ac:dyDescent="0.35">
      <c r="A84" s="119"/>
      <c r="B84" s="132" t="s">
        <v>58</v>
      </c>
      <c r="C84" s="133" t="s">
        <v>146</v>
      </c>
      <c r="D84" s="122" t="s">
        <v>9</v>
      </c>
      <c r="E84" s="127" t="s">
        <v>67</v>
      </c>
      <c r="F84" s="124"/>
    </row>
    <row r="85" spans="1:6" ht="15.5" x14ac:dyDescent="0.35">
      <c r="A85" s="119"/>
      <c r="B85" s="132" t="s">
        <v>60</v>
      </c>
      <c r="C85" s="133" t="s">
        <v>147</v>
      </c>
      <c r="D85" s="122" t="s">
        <v>9</v>
      </c>
      <c r="E85" s="127" t="s">
        <v>67</v>
      </c>
      <c r="F85" s="124"/>
    </row>
    <row r="86" spans="1:6" ht="29" x14ac:dyDescent="0.35">
      <c r="A86" s="119">
        <f>A81+1</f>
        <v>53</v>
      </c>
      <c r="B86" s="132"/>
      <c r="C86" s="133" t="s">
        <v>148</v>
      </c>
      <c r="D86" s="122"/>
      <c r="E86" s="118"/>
      <c r="F86" s="124"/>
    </row>
    <row r="87" spans="1:6" ht="15.5" x14ac:dyDescent="0.35">
      <c r="A87" s="119"/>
      <c r="B87" s="132" t="s">
        <v>54</v>
      </c>
      <c r="C87" s="133" t="s">
        <v>144</v>
      </c>
      <c r="D87" s="122" t="s">
        <v>9</v>
      </c>
      <c r="E87" s="127" t="s">
        <v>67</v>
      </c>
      <c r="F87" s="124"/>
    </row>
    <row r="88" spans="1:6" ht="15.5" x14ac:dyDescent="0.35">
      <c r="A88" s="119"/>
      <c r="B88" s="132" t="s">
        <v>56</v>
      </c>
      <c r="C88" s="133" t="s">
        <v>145</v>
      </c>
      <c r="D88" s="122" t="s">
        <v>9</v>
      </c>
      <c r="E88" s="127" t="s">
        <v>67</v>
      </c>
      <c r="F88" s="124"/>
    </row>
    <row r="89" spans="1:6" ht="15.5" x14ac:dyDescent="0.35">
      <c r="A89" s="119"/>
      <c r="B89" s="132" t="s">
        <v>58</v>
      </c>
      <c r="C89" s="133" t="s">
        <v>146</v>
      </c>
      <c r="D89" s="122" t="s">
        <v>9</v>
      </c>
      <c r="E89" s="127" t="s">
        <v>67</v>
      </c>
      <c r="F89" s="124"/>
    </row>
    <row r="90" spans="1:6" ht="15.5" x14ac:dyDescent="0.35">
      <c r="A90" s="119"/>
      <c r="B90" s="132" t="s">
        <v>60</v>
      </c>
      <c r="C90" s="133" t="s">
        <v>149</v>
      </c>
      <c r="D90" s="122" t="s">
        <v>9</v>
      </c>
      <c r="E90" s="127" t="s">
        <v>67</v>
      </c>
      <c r="F90" s="124"/>
    </row>
    <row r="91" spans="1:6" ht="15.5" x14ac:dyDescent="0.35">
      <c r="A91" s="119">
        <f>A86+1</f>
        <v>54</v>
      </c>
      <c r="B91" s="132"/>
      <c r="C91" s="133" t="s">
        <v>150</v>
      </c>
      <c r="D91" s="122" t="s">
        <v>9</v>
      </c>
      <c r="E91" s="127" t="s">
        <v>67</v>
      </c>
      <c r="F91" s="124"/>
    </row>
    <row r="92" spans="1:6" ht="29" x14ac:dyDescent="0.35">
      <c r="A92" s="119">
        <f>A91+1</f>
        <v>55</v>
      </c>
      <c r="B92" s="132"/>
      <c r="C92" s="133" t="s">
        <v>151</v>
      </c>
      <c r="D92" s="122" t="s">
        <v>9</v>
      </c>
      <c r="E92" s="127" t="s">
        <v>67</v>
      </c>
      <c r="F92" s="124"/>
    </row>
    <row r="93" spans="1:6" ht="29" x14ac:dyDescent="0.35">
      <c r="A93" s="119">
        <f>A92+1</f>
        <v>56</v>
      </c>
      <c r="B93" s="132"/>
      <c r="C93" s="133" t="s">
        <v>152</v>
      </c>
      <c r="D93" s="122" t="s">
        <v>9</v>
      </c>
      <c r="E93" s="127" t="s">
        <v>67</v>
      </c>
      <c r="F93" s="124"/>
    </row>
    <row r="94" spans="1:6" ht="43.5" x14ac:dyDescent="0.35">
      <c r="A94" s="119">
        <f>A93+1</f>
        <v>57</v>
      </c>
      <c r="B94" s="132"/>
      <c r="C94" s="133" t="s">
        <v>153</v>
      </c>
      <c r="D94" s="122" t="s">
        <v>9</v>
      </c>
      <c r="E94" s="127" t="s">
        <v>67</v>
      </c>
      <c r="F94" s="124"/>
    </row>
    <row r="95" spans="1:6" ht="29" x14ac:dyDescent="0.35">
      <c r="A95" s="119">
        <f>A94+1</f>
        <v>58</v>
      </c>
      <c r="B95" s="132"/>
      <c r="C95" s="133" t="s">
        <v>154</v>
      </c>
      <c r="D95" s="122" t="s">
        <v>9</v>
      </c>
      <c r="E95" s="127" t="s">
        <v>67</v>
      </c>
      <c r="F95" s="124"/>
    </row>
    <row r="96" spans="1:6" ht="29" x14ac:dyDescent="0.35">
      <c r="A96" s="119">
        <f>A95+1</f>
        <v>59</v>
      </c>
      <c r="B96" s="132"/>
      <c r="C96" s="133" t="s">
        <v>155</v>
      </c>
      <c r="D96" s="122"/>
      <c r="E96" s="118"/>
      <c r="F96" s="124"/>
    </row>
    <row r="97" spans="1:6" ht="15.5" x14ac:dyDescent="0.35">
      <c r="A97" s="119"/>
      <c r="B97" s="132" t="s">
        <v>54</v>
      </c>
      <c r="C97" s="133" t="s">
        <v>156</v>
      </c>
      <c r="D97" s="122" t="s">
        <v>9</v>
      </c>
      <c r="E97" s="127" t="s">
        <v>67</v>
      </c>
      <c r="F97" s="124"/>
    </row>
    <row r="98" spans="1:6" ht="15.5" x14ac:dyDescent="0.35">
      <c r="A98" s="119"/>
      <c r="B98" s="132" t="s">
        <v>56</v>
      </c>
      <c r="C98" s="133" t="s">
        <v>157</v>
      </c>
      <c r="D98" s="122" t="s">
        <v>9</v>
      </c>
      <c r="E98" s="127" t="s">
        <v>67</v>
      </c>
      <c r="F98" s="124"/>
    </row>
    <row r="99" spans="1:6" ht="15.5" x14ac:dyDescent="0.35">
      <c r="A99" s="119"/>
      <c r="B99" s="132" t="s">
        <v>58</v>
      </c>
      <c r="C99" s="133" t="s">
        <v>158</v>
      </c>
      <c r="D99" s="122" t="s">
        <v>9</v>
      </c>
      <c r="E99" s="127" t="s">
        <v>67</v>
      </c>
      <c r="F99" s="124"/>
    </row>
    <row r="100" spans="1:6" ht="43.5" x14ac:dyDescent="0.35">
      <c r="A100" s="119">
        <f>A96+1</f>
        <v>60</v>
      </c>
      <c r="B100" s="132"/>
      <c r="C100" s="133" t="s">
        <v>159</v>
      </c>
      <c r="D100" s="122" t="s">
        <v>9</v>
      </c>
      <c r="E100" s="127" t="s">
        <v>67</v>
      </c>
      <c r="F100" s="124"/>
    </row>
    <row r="101" spans="1:6" ht="29" x14ac:dyDescent="0.35">
      <c r="A101" s="119">
        <f>A100+1</f>
        <v>61</v>
      </c>
      <c r="B101" s="132"/>
      <c r="C101" s="133" t="s">
        <v>160</v>
      </c>
      <c r="D101" s="122"/>
      <c r="E101" s="118"/>
      <c r="F101" s="124"/>
    </row>
    <row r="102" spans="1:6" ht="15.5" x14ac:dyDescent="0.35">
      <c r="A102" s="119"/>
      <c r="B102" s="132" t="s">
        <v>54</v>
      </c>
      <c r="C102" s="133" t="s">
        <v>161</v>
      </c>
      <c r="D102" s="122" t="s">
        <v>9</v>
      </c>
      <c r="E102" s="127" t="s">
        <v>67</v>
      </c>
      <c r="F102" s="124"/>
    </row>
    <row r="103" spans="1:6" ht="15.5" x14ac:dyDescent="0.35">
      <c r="A103" s="119"/>
      <c r="B103" s="132" t="s">
        <v>56</v>
      </c>
      <c r="C103" s="133" t="s">
        <v>162</v>
      </c>
      <c r="D103" s="122" t="s">
        <v>9</v>
      </c>
      <c r="E103" s="127" t="s">
        <v>67</v>
      </c>
      <c r="F103" s="124"/>
    </row>
    <row r="104" spans="1:6" ht="15.5" x14ac:dyDescent="0.35">
      <c r="A104" s="119"/>
      <c r="B104" s="132" t="s">
        <v>58</v>
      </c>
      <c r="C104" s="133" t="s">
        <v>163</v>
      </c>
      <c r="D104" s="122" t="s">
        <v>9</v>
      </c>
      <c r="E104" s="127" t="s">
        <v>67</v>
      </c>
      <c r="F104" s="124"/>
    </row>
    <row r="105" spans="1:6" ht="29" x14ac:dyDescent="0.35">
      <c r="A105" s="119">
        <f t="shared" ref="A105" si="2">A101+1</f>
        <v>62</v>
      </c>
      <c r="B105" s="132"/>
      <c r="C105" s="133" t="s">
        <v>164</v>
      </c>
      <c r="D105" s="122" t="s">
        <v>9</v>
      </c>
      <c r="E105" s="127" t="s">
        <v>67</v>
      </c>
      <c r="F105" s="124"/>
    </row>
    <row r="106" spans="1:6" ht="15.5" x14ac:dyDescent="0.35">
      <c r="A106" s="119">
        <f t="shared" ref="A106:A110" si="3">A105+1</f>
        <v>63</v>
      </c>
      <c r="B106" s="132"/>
      <c r="C106" s="133" t="s">
        <v>165</v>
      </c>
      <c r="D106" s="122" t="s">
        <v>9</v>
      </c>
      <c r="E106" s="127" t="s">
        <v>67</v>
      </c>
      <c r="F106" s="124"/>
    </row>
    <row r="107" spans="1:6" ht="43.5" x14ac:dyDescent="0.35">
      <c r="A107" s="119">
        <f t="shared" si="3"/>
        <v>64</v>
      </c>
      <c r="B107" s="132"/>
      <c r="C107" s="133" t="s">
        <v>166</v>
      </c>
      <c r="D107" s="122" t="s">
        <v>9</v>
      </c>
      <c r="E107" s="127" t="s">
        <v>67</v>
      </c>
      <c r="F107" s="124"/>
    </row>
    <row r="108" spans="1:6" ht="29" x14ac:dyDescent="0.35">
      <c r="A108" s="119">
        <f t="shared" si="3"/>
        <v>65</v>
      </c>
      <c r="B108" s="132"/>
      <c r="C108" s="133" t="s">
        <v>167</v>
      </c>
      <c r="D108" s="122" t="s">
        <v>9</v>
      </c>
      <c r="E108" s="127" t="s">
        <v>67</v>
      </c>
      <c r="F108" s="124"/>
    </row>
    <row r="109" spans="1:6" ht="29" x14ac:dyDescent="0.35">
      <c r="A109" s="119">
        <f t="shared" si="3"/>
        <v>66</v>
      </c>
      <c r="B109" s="132"/>
      <c r="C109" s="133" t="s">
        <v>168</v>
      </c>
      <c r="D109" s="122" t="s">
        <v>9</v>
      </c>
      <c r="E109" s="127" t="s">
        <v>67</v>
      </c>
      <c r="F109" s="124"/>
    </row>
    <row r="110" spans="1:6" ht="29" x14ac:dyDescent="0.35">
      <c r="A110" s="119">
        <f t="shared" si="3"/>
        <v>67</v>
      </c>
      <c r="B110" s="132"/>
      <c r="C110" s="133" t="s">
        <v>169</v>
      </c>
      <c r="D110" s="122" t="s">
        <v>9</v>
      </c>
      <c r="E110" s="127" t="s">
        <v>67</v>
      </c>
      <c r="F110" s="124"/>
    </row>
    <row r="111" spans="1:6" ht="29" x14ac:dyDescent="0.35">
      <c r="A111" s="119">
        <v>68</v>
      </c>
      <c r="B111" s="132"/>
      <c r="C111" s="137" t="s">
        <v>170</v>
      </c>
      <c r="D111" s="122" t="s">
        <v>15</v>
      </c>
      <c r="E111" s="118"/>
      <c r="F111" s="124"/>
    </row>
    <row r="112" spans="1:6" ht="15.75" customHeight="1" x14ac:dyDescent="0.35">
      <c r="A112" s="131" t="s">
        <v>171</v>
      </c>
      <c r="B112" s="131"/>
      <c r="C112" s="131"/>
      <c r="D112" s="131"/>
      <c r="E112" s="131"/>
      <c r="F112" s="131"/>
    </row>
    <row r="113" spans="1:6" ht="44.25" customHeight="1" x14ac:dyDescent="0.35">
      <c r="A113" s="119">
        <f>A111+1</f>
        <v>69</v>
      </c>
      <c r="B113" s="138"/>
      <c r="C113" s="135" t="s">
        <v>172</v>
      </c>
      <c r="D113" s="117" t="s">
        <v>13</v>
      </c>
      <c r="E113" s="118"/>
      <c r="F113" s="106"/>
    </row>
    <row r="114" spans="1:6" ht="29" x14ac:dyDescent="0.35">
      <c r="A114" s="119">
        <f>A113+1</f>
        <v>70</v>
      </c>
      <c r="B114" s="138"/>
      <c r="C114" s="135" t="s">
        <v>173</v>
      </c>
      <c r="D114" s="117" t="s">
        <v>13</v>
      </c>
      <c r="E114" s="118"/>
      <c r="F114" s="106"/>
    </row>
    <row r="115" spans="1:6" x14ac:dyDescent="0.35">
      <c r="A115" s="119">
        <f>A114+1</f>
        <v>71</v>
      </c>
      <c r="B115" s="108"/>
      <c r="C115" s="139" t="s">
        <v>174</v>
      </c>
      <c r="D115" s="140" t="s">
        <v>13</v>
      </c>
      <c r="E115" s="114"/>
      <c r="F115" s="108"/>
    </row>
    <row r="116" spans="1:6" x14ac:dyDescent="0.35">
      <c r="A116" s="141" t="s">
        <v>175</v>
      </c>
      <c r="B116" s="141"/>
      <c r="C116" s="141"/>
      <c r="D116" s="141"/>
      <c r="E116" s="141"/>
      <c r="F116" s="141"/>
    </row>
    <row r="117" spans="1:6" ht="43.5" x14ac:dyDescent="0.35">
      <c r="A117" s="119">
        <f>A115+1</f>
        <v>72</v>
      </c>
      <c r="B117" s="108"/>
      <c r="C117" s="142" t="s">
        <v>176</v>
      </c>
      <c r="D117" s="117" t="s">
        <v>9</v>
      </c>
      <c r="E117" s="114" t="s">
        <v>67</v>
      </c>
      <c r="F117" s="108"/>
    </row>
    <row r="118" spans="1:6" x14ac:dyDescent="0.35">
      <c r="A118" s="141" t="s">
        <v>30</v>
      </c>
      <c r="B118" s="141"/>
      <c r="C118" s="141"/>
      <c r="D118" s="141"/>
      <c r="E118" s="141"/>
      <c r="F118" s="141"/>
    </row>
    <row r="119" spans="1:6" x14ac:dyDescent="0.35">
      <c r="A119" s="159">
        <f>A117+1</f>
        <v>73</v>
      </c>
      <c r="B119" s="160"/>
      <c r="C119" s="161" t="s">
        <v>205</v>
      </c>
      <c r="D119" s="162" t="s">
        <v>11</v>
      </c>
      <c r="E119" s="159" t="s">
        <v>67</v>
      </c>
      <c r="F119" s="67" t="s">
        <v>200</v>
      </c>
    </row>
    <row r="120" spans="1:6" x14ac:dyDescent="0.35">
      <c r="A120" s="159">
        <f>A119+1</f>
        <v>74</v>
      </c>
      <c r="B120" s="160"/>
      <c r="C120" s="161" t="s">
        <v>36</v>
      </c>
      <c r="D120" s="162" t="s">
        <v>11</v>
      </c>
      <c r="E120" s="159" t="s">
        <v>67</v>
      </c>
      <c r="F120" s="67" t="s">
        <v>200</v>
      </c>
    </row>
    <row r="121" spans="1:6" x14ac:dyDescent="0.35">
      <c r="C121" s="129"/>
    </row>
    <row r="122" spans="1:6" x14ac:dyDescent="0.35">
      <c r="C122" s="129"/>
    </row>
    <row r="123" spans="1:6" x14ac:dyDescent="0.35">
      <c r="C123" s="129"/>
    </row>
    <row r="124" spans="1:6" x14ac:dyDescent="0.35">
      <c r="C124" s="129"/>
    </row>
    <row r="125" spans="1:6" x14ac:dyDescent="0.35">
      <c r="C125" s="129"/>
    </row>
    <row r="126" spans="1:6" x14ac:dyDescent="0.35">
      <c r="C126" s="129"/>
    </row>
    <row r="127" spans="1:6" x14ac:dyDescent="0.35">
      <c r="C127" s="129"/>
    </row>
    <row r="132" spans="3:3" x14ac:dyDescent="0.35">
      <c r="C132" s="129"/>
    </row>
    <row r="133" spans="3:3" x14ac:dyDescent="0.35">
      <c r="C133" s="129"/>
    </row>
    <row r="134" spans="3:3" x14ac:dyDescent="0.35">
      <c r="C134" s="129"/>
    </row>
    <row r="135" spans="3:3" x14ac:dyDescent="0.35">
      <c r="C135" s="129"/>
    </row>
  </sheetData>
  <customSheetViews>
    <customSheetView guid="{AAA36CD2-D6C4-4711-AB6A-ACADFEFBF0DF}" showGridLines="0" fitToPage="1">
      <selection activeCell="A2" sqref="A2"/>
      <pageMargins left="0" right="0" top="0" bottom="0" header="0" footer="0"/>
      <pageSetup scale="71" fitToHeight="0" orientation="landscape" r:id="rId1"/>
    </customSheetView>
    <customSheetView guid="{59115B22-F591-415B-B434-1C9CBFC44FE7}" fitToPage="1">
      <selection activeCell="C51" sqref="C51:C57"/>
      <pageMargins left="0" right="0" top="0" bottom="0" header="0" footer="0"/>
      <pageSetup scale="71" fitToHeight="0" orientation="landscape" r:id="rId2"/>
    </customSheetView>
    <customSheetView guid="{A63EE886-FFD4-436A-BA8A-FE6244A05FD1}" fitToPage="1">
      <selection activeCell="C51" sqref="C51:C57"/>
      <pageMargins left="0" right="0" top="0" bottom="0" header="0" footer="0"/>
      <pageSetup scale="71" fitToHeight="0" orientation="landscape" r:id="rId3"/>
    </customSheetView>
    <customSheetView guid="{55DF5701-A305-4316-A902-AB395EFC9622}" showGridLines="0" fitToPage="1" topLeftCell="A7">
      <selection activeCell="A2" sqref="A2"/>
      <pageMargins left="0" right="0" top="0" bottom="0" header="0" footer="0"/>
      <pageSetup scale="71" fitToHeight="0" orientation="landscape" r:id="rId4"/>
    </customSheetView>
  </customSheetViews>
  <mergeCells count="13">
    <mergeCell ref="A116:F116"/>
    <mergeCell ref="A118:F118"/>
    <mergeCell ref="A112:F112"/>
    <mergeCell ref="A1:F1"/>
    <mergeCell ref="B3:C3"/>
    <mergeCell ref="A4:F4"/>
    <mergeCell ref="A13:F13"/>
    <mergeCell ref="A17:F17"/>
    <mergeCell ref="A37:F37"/>
    <mergeCell ref="A45:F45"/>
    <mergeCell ref="A50:F50"/>
    <mergeCell ref="A69:F69"/>
    <mergeCell ref="A75:F75"/>
  </mergeCells>
  <dataValidations count="1">
    <dataValidation allowBlank="1" showInputMessage="1" showErrorMessage="1" promptTitle="Response Instructions" prompt="Select your response from the choices made available in the Response column.  Use the &quot;Vendor Explanation&quot; column for essay type answers or numbers. " sqref="A13 C14:C16" xr:uid="{00000000-0002-0000-0C00-000000000000}"/>
  </dataValidations>
  <pageMargins left="0.7" right="0.7" top="0.75" bottom="0.75" header="0.3" footer="0.3"/>
  <pageSetup scale="71"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A1:F7"/>
  <sheetViews>
    <sheetView workbookViewId="0">
      <selection activeCell="C6" sqref="C6"/>
    </sheetView>
  </sheetViews>
  <sheetFormatPr defaultColWidth="9.1796875" defaultRowHeight="14.5" x14ac:dyDescent="0.35"/>
  <cols>
    <col min="1" max="1" width="3" style="1" bestFit="1" customWidth="1"/>
    <col min="2" max="2" width="3.7265625" customWidth="1"/>
    <col min="3" max="3" width="64" style="2" customWidth="1"/>
    <col min="4" max="4" width="12.7265625" style="3" customWidth="1"/>
    <col min="5" max="5" width="26.26953125" style="31" customWidth="1"/>
    <col min="6" max="6" width="56.54296875" customWidth="1"/>
  </cols>
  <sheetData>
    <row r="1" spans="1:6" ht="18.75" customHeight="1" x14ac:dyDescent="0.35">
      <c r="A1" s="96" t="s">
        <v>242</v>
      </c>
      <c r="B1" s="96"/>
      <c r="C1" s="96"/>
      <c r="D1" s="96"/>
      <c r="E1" s="96"/>
      <c r="F1" s="96"/>
    </row>
    <row r="2" spans="1:6" ht="10.5" customHeight="1" x14ac:dyDescent="0.35">
      <c r="A2" s="14"/>
      <c r="B2" s="14"/>
      <c r="C2" s="14"/>
      <c r="D2" s="14"/>
      <c r="E2" s="14"/>
      <c r="F2" s="14"/>
    </row>
    <row r="3" spans="1:6" ht="73.5" customHeight="1" x14ac:dyDescent="0.35">
      <c r="A3" s="114"/>
      <c r="B3" s="115" t="s">
        <v>32</v>
      </c>
      <c r="C3" s="116"/>
      <c r="D3" s="117" t="s">
        <v>8</v>
      </c>
      <c r="E3" s="118" t="s">
        <v>52</v>
      </c>
      <c r="F3" s="106" t="s">
        <v>34</v>
      </c>
    </row>
    <row r="4" spans="1:6" ht="29" x14ac:dyDescent="0.35">
      <c r="A4" s="114">
        <v>1</v>
      </c>
      <c r="B4" s="108"/>
      <c r="C4" s="143" t="s">
        <v>177</v>
      </c>
      <c r="D4" s="119" t="s">
        <v>13</v>
      </c>
      <c r="E4" s="144"/>
      <c r="F4" s="145"/>
    </row>
    <row r="5" spans="1:6" x14ac:dyDescent="0.35">
      <c r="A5" s="114">
        <f>A4+1</f>
        <v>2</v>
      </c>
      <c r="B5" s="108"/>
      <c r="C5" s="143" t="s">
        <v>178</v>
      </c>
      <c r="D5" s="119"/>
      <c r="E5" s="144"/>
      <c r="F5" s="145"/>
    </row>
    <row r="6" spans="1:6" ht="29" x14ac:dyDescent="0.35">
      <c r="A6" s="114"/>
      <c r="B6" s="123" t="s">
        <v>54</v>
      </c>
      <c r="C6" s="120" t="s">
        <v>179</v>
      </c>
      <c r="D6" s="119" t="s">
        <v>13</v>
      </c>
      <c r="E6" s="144"/>
      <c r="F6" s="108"/>
    </row>
    <row r="7" spans="1:6" ht="101.5" x14ac:dyDescent="0.35">
      <c r="A7" s="114"/>
      <c r="B7" s="123" t="s">
        <v>56</v>
      </c>
      <c r="C7" s="120" t="s">
        <v>180</v>
      </c>
      <c r="D7" s="119" t="s">
        <v>13</v>
      </c>
      <c r="E7" s="144"/>
      <c r="F7" s="108"/>
    </row>
  </sheetData>
  <customSheetViews>
    <customSheetView guid="{AAA36CD2-D6C4-4711-AB6A-ACADFEFBF0DF}" showGridLines="0" fitToPage="1">
      <selection activeCell="C10" sqref="C10"/>
      <pageMargins left="0" right="0" top="0" bottom="0" header="0" footer="0"/>
      <pageSetup scale="73" fitToHeight="0" orientation="landscape" r:id="rId1"/>
    </customSheetView>
    <customSheetView guid="{59115B22-F591-415B-B434-1C9CBFC44FE7}" showGridLines="0" fitToPage="1">
      <selection activeCell="C10" sqref="C10"/>
      <pageMargins left="0" right="0" top="0" bottom="0" header="0" footer="0"/>
      <pageSetup scale="73" fitToHeight="0" orientation="landscape" r:id="rId2"/>
    </customSheetView>
    <customSheetView guid="{A63EE886-FFD4-436A-BA8A-FE6244A05FD1}" showGridLines="0" fitToPage="1">
      <selection activeCell="C10" sqref="C10"/>
      <pageMargins left="0" right="0" top="0" bottom="0" header="0" footer="0"/>
      <pageSetup scale="73" fitToHeight="0" orientation="landscape" r:id="rId3"/>
    </customSheetView>
    <customSheetView guid="{55DF5701-A305-4316-A902-AB395EFC9622}" showGridLines="0" fitToPage="1">
      <selection activeCell="C10" sqref="C10"/>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71bc514-dd4a-4724-b7af-9ee595e0935c">
      <UserInfo>
        <DisplayName/>
        <AccountId xsi:nil="true"/>
        <AccountType/>
      </UserInfo>
    </SharedWithUsers>
    <lcf76f155ced4ddcb4097134ff3c332f xmlns="ec6b40d9-e80a-4b8d-8b51-79aa4389c779">
      <Terms xmlns="http://schemas.microsoft.com/office/infopath/2007/PartnerControls"/>
    </lcf76f155ced4ddcb4097134ff3c332f>
    <_dlc_DocIdPersistId xmlns="ec6b40d9-e80a-4b8d-8b51-79aa4389c779" xsi:nil="true"/>
    <_dlc_DocIdUrl xmlns="ec6b40d9-e80a-4b8d-8b51-79aa4389c779">
      <Url xsi:nil="true"/>
      <Description xsi:nil="true"/>
    </_dlc_DocIdUrl>
    <TaxCatchAll xmlns="a71bc514-dd4a-4724-b7af-9ee595e0935c" xsi:nil="true"/>
    <_dlc_DocId xmlns="ec6b40d9-e80a-4b8d-8b51-79aa4389c7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E14CFB63B43F41B11D1D10F663CA07" ma:contentTypeVersion="20" ma:contentTypeDescription="Create a new document." ma:contentTypeScope="" ma:versionID="ae8f70f354f8ff8ea2e9bcb2bdab3d57">
  <xsd:schema xmlns:xsd="http://www.w3.org/2001/XMLSchema" xmlns:xs="http://www.w3.org/2001/XMLSchema" xmlns:p="http://schemas.microsoft.com/office/2006/metadata/properties" xmlns:ns2="ec6b40d9-e80a-4b8d-8b51-79aa4389c779" xmlns:ns4="a71bc514-dd4a-4724-b7af-9ee595e0935c" targetNamespace="http://schemas.microsoft.com/office/2006/metadata/properties" ma:root="true" ma:fieldsID="c5c414dee256db3e4f4524d8cfc9679c" ns2:_="" ns4:_="">
    <xsd:import namespace="ec6b40d9-e80a-4b8d-8b51-79aa4389c779"/>
    <xsd:import namespace="a71bc514-dd4a-4724-b7af-9ee595e0935c"/>
    <xsd:element name="properties">
      <xsd:complexType>
        <xsd:sequence>
          <xsd:element name="documentManagement">
            <xsd:complexType>
              <xsd:all>
                <xsd:element ref="ns2:_dlc_DocId" minOccurs="0"/>
                <xsd:element ref="ns2:_dlc_DocIdUrl" minOccurs="0"/>
                <xsd:element ref="ns2:_dlc_DocIdPersistId" minOccurs="0"/>
                <xsd:element ref="ns4:SharedWithUsers" minOccurs="0"/>
                <xsd:element ref="ns2:MediaServiceOCR" minOccurs="0"/>
                <xsd:element ref="ns2:MediaServiceGenerationTime" minOccurs="0"/>
                <xsd:element ref="ns2:MediaServiceEventHashCode" minOccurs="0"/>
                <xsd:element ref="ns2:MediaServiceDateTaken" minOccurs="0"/>
                <xsd:element ref="ns2:MediaServiceAutoTags" minOccurs="0"/>
                <xsd:element ref="ns4:SharedWithDetails" minOccurs="0"/>
                <xsd:element ref="ns2:MediaServiceMetadata" minOccurs="0"/>
                <xsd:element ref="ns2:MediaServiceFastMetadata"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b40d9-e80a-4b8d-8b51-79aa4389c7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19417-e85d-4f0d-aff8-a1eb2edf0a05"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1bc514-dd4a-4724-b7af-9ee595e0935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906f5d-e4f1-46d4-8799-c95993ce17f1}" ma:internalName="TaxCatchAll" ma:showField="CatchAllData" ma:web="a71bc514-dd4a-4724-b7af-9ee595e093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793468-6091-4255-A79C-57441272715B}">
  <ds:schemaRefs>
    <ds:schemaRef ds:uri="http://www.w3.org/XML/1998/namespace"/>
    <ds:schemaRef ds:uri="http://schemas.microsoft.com/office/2006/metadata/properties"/>
    <ds:schemaRef ds:uri="http://purl.org/dc/terms/"/>
    <ds:schemaRef ds:uri="http://purl.org/dc/elements/1.1/"/>
    <ds:schemaRef ds:uri="a71bc514-dd4a-4724-b7af-9ee595e0935c"/>
    <ds:schemaRef ds:uri="http://schemas.microsoft.com/office/2006/documentManagement/types"/>
    <ds:schemaRef ds:uri="ec6b40d9-e80a-4b8d-8b51-79aa4389c779"/>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6D92CA7-3D02-450F-BF98-F6797293E0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b40d9-e80a-4b8d-8b51-79aa4389c779"/>
    <ds:schemaRef ds:uri="a71bc514-dd4a-4724-b7af-9ee595e093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EBD8C6-D631-42AD-B606-ED9B05C226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TOC</vt:lpstr>
      <vt:lpstr>Minimum</vt:lpstr>
      <vt:lpstr>6.1</vt:lpstr>
      <vt:lpstr>6.2</vt:lpstr>
      <vt:lpstr>6.3</vt:lpstr>
      <vt:lpstr>6.4</vt:lpstr>
      <vt:lpstr>6.5</vt:lpstr>
      <vt:lpstr>6.6</vt:lpstr>
      <vt:lpstr>'6.2'!Print_Area</vt:lpstr>
      <vt:lpstr>'6.3'!Print_Area</vt:lpstr>
      <vt:lpstr>Minimum!Print_Area</vt:lpstr>
    </vt:vector>
  </TitlesOfParts>
  <Manager/>
  <Company>Skagit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Roxane L. Goss</dc:creator>
  <cp:keywords/>
  <dc:description/>
  <cp:lastModifiedBy>Mike Almvig</cp:lastModifiedBy>
  <cp:revision/>
  <dcterms:created xsi:type="dcterms:W3CDTF">2014-08-15T20:48:54Z</dcterms:created>
  <dcterms:modified xsi:type="dcterms:W3CDTF">2023-09-11T22:03:17Z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9e31a817-e6a6-4919-8e6c-41390a6ac680</vt:lpwstr>
  </property>
  <property fmtid="{D5CDD505-2E9C-101B-9397-08002B2CF9AE}" pid="3" name="ContentTypeId">
    <vt:lpwstr>0x010100B2E14CFB63B43F41B11D1D10F663CA07</vt:lpwstr>
  </property>
  <property fmtid="{D5CDD505-2E9C-101B-9397-08002B2CF9AE}" pid="4" name="Order">
    <vt:r8>5400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MediaServiceImageTags">
    <vt:lpwstr/>
  </property>
</Properties>
</file>