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kagitgov.sharepoint.com/teams/ProsecutorProjects/Shared Documents/Archive-Case Manager Replacement Project/Request for Proposal (RFP)/RFP Development/"/>
    </mc:Choice>
  </mc:AlternateContent>
  <xr:revisionPtr revIDLastSave="1373" documentId="13_ncr:1_{E1A9E5C4-25AF-4B4F-BBC8-0380A0416B2A}" xr6:coauthVersionLast="47" xr6:coauthVersionMax="47" xr10:uidLastSave="{C4CA7AA5-3435-4336-B51A-4A3F128E1384}"/>
  <bookViews>
    <workbookView xWindow="17678" yWindow="548" windowWidth="19267" windowHeight="15187" xr2:uid="{64D43CFE-B796-428F-8A3B-FD72DDDC607B}"/>
  </bookViews>
  <sheets>
    <sheet name="TOC" sheetId="1" r:id="rId1"/>
    <sheet name="Minimum" sheetId="4" r:id="rId2"/>
    <sheet name="6.1" sheetId="5" r:id="rId3"/>
    <sheet name="6.2" sheetId="7" r:id="rId4"/>
    <sheet name="6.3" sheetId="8" r:id="rId5"/>
    <sheet name="6.4" sheetId="9" r:id="rId6"/>
    <sheet name="6.5" sheetId="10" r:id="rId7"/>
    <sheet name="6.6" sheetId="12" r:id="rId8"/>
    <sheet name="6.7" sheetId="13" r:id="rId9"/>
    <sheet name="6.8" sheetId="14" r:id="rId10"/>
    <sheet name="6.9" sheetId="15" r:id="rId11"/>
    <sheet name="6.10" sheetId="16" r:id="rId12"/>
    <sheet name="6.11" sheetId="18" r:id="rId13"/>
    <sheet name="6.12" sheetId="24" r:id="rId14"/>
  </sheets>
  <definedNames>
    <definedName name="_xlnm.Print_Area" localSheetId="5">'6.4'!$A$1:$F$14</definedName>
    <definedName name="_xlnm.Print_Area" localSheetId="6">'6.5'!$A$1:$F$25</definedName>
    <definedName name="_xlnm.Print_Area" localSheetId="1">Minimum!$A$1:$F$23</definedName>
    <definedName name="Z_55DF5701_A305_4316_A902_AB395EFC9622_.wvu.PrintArea" localSheetId="5" hidden="1">'6.4'!$A$1:$F$14</definedName>
    <definedName name="Z_55DF5701_A305_4316_A902_AB395EFC9622_.wvu.PrintArea" localSheetId="6" hidden="1">'6.5'!$A$1:$F$25</definedName>
    <definedName name="Z_59115B22_F591_415B_B434_1C9CBFC44FE7_.wvu.PrintArea" localSheetId="5" hidden="1">'6.4'!$A$1:$F$14</definedName>
    <definedName name="Z_59115B22_F591_415B_B434_1C9CBFC44FE7_.wvu.PrintArea" localSheetId="6" hidden="1">'6.5'!$A$1:$F$25</definedName>
    <definedName name="Z_A63EE886_FFD4_436A_BA8A_FE6244A05FD1_.wvu.PrintArea" localSheetId="5" hidden="1">'6.4'!$A$1:$F$14</definedName>
    <definedName name="Z_A63EE886_FFD4_436A_BA8A_FE6244A05FD1_.wvu.PrintArea" localSheetId="6" hidden="1">'6.5'!$A$1:$F$25</definedName>
    <definedName name="Z_AAA36CD2_D6C4_4711_AB6A_ACADFEFBF0DF_.wvu.PrintArea" localSheetId="5" hidden="1">'6.4'!$A$1:$F$14</definedName>
    <definedName name="Z_AAA36CD2_D6C4_4711_AB6A_ACADFEFBF0DF_.wvu.PrintArea" localSheetId="6" hidden="1">'6.5'!$A$1:$F$25</definedName>
  </definedNames>
  <calcPr calcId="191028"/>
  <customWorkbookViews>
    <customWorkbookView name="Mike Almvig - Personal View" guid="{55DF5701-A305-4316-A902-AB395EFC9622}" mergeInterval="0" personalView="1" xWindow="2607" yWindow="63" windowWidth="2299" windowHeight="2102" activeSheetId="6"/>
    <customWorkbookView name="Dale Patrick - Personal View" guid="{A63EE886-FFD4-436A-BA8A-FE6244A05FD1}" mergeInterval="0" personalView="1" maximized="1" xWindow="-8" yWindow="-8" windowWidth="1296" windowHeight="1000" activeSheetId="20"/>
    <customWorkbookView name="Gwen L. Hoops - Personal View" guid="{59115B22-F591-415B-B434-1C9CBFC44FE7}" mergeInterval="0" personalView="1" maximized="1" xWindow="1912" yWindow="-8" windowWidth="1936" windowHeight="1056" activeSheetId="19"/>
    <customWorkbookView name="Geoff Almvig - Personal View" guid="{AAA36CD2-D6C4-4711-AB6A-ACADFEFBF0DF}" mergeInterval="0" personalView="1" xWindow="182" yWindow="182" windowWidth="1440" windowHeight="759"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 l="1"/>
  <c r="A59" i="5"/>
  <c r="A56" i="5"/>
  <c r="A5" i="18"/>
  <c r="A21" i="13"/>
  <c r="A19" i="13"/>
  <c r="A18" i="13"/>
  <c r="A17" i="13"/>
  <c r="A16" i="13"/>
  <c r="A23" i="4"/>
  <c r="A8" i="24"/>
  <c r="A21" i="4"/>
  <c r="A16" i="4"/>
  <c r="A14" i="4"/>
  <c r="A11" i="4"/>
  <c r="A8" i="4"/>
  <c r="A4" i="4"/>
  <c r="A6" i="24"/>
  <c r="A11" i="24" s="1"/>
  <c r="A12" i="24" s="1"/>
  <c r="A13" i="24" s="1"/>
  <c r="A16" i="24" s="1"/>
  <c r="A17" i="24" s="1"/>
  <c r="A18" i="24" s="1"/>
  <c r="A19" i="24" s="1"/>
  <c r="A20" i="24" s="1"/>
  <c r="A21" i="24" s="1"/>
  <c r="A22" i="24" s="1"/>
  <c r="A23" i="24" s="1"/>
  <c r="A24" i="24" s="1"/>
  <c r="A7" i="8"/>
  <c r="B14" i="1"/>
  <c r="B20" i="1"/>
  <c r="B19" i="1"/>
  <c r="B18" i="1"/>
  <c r="B17" i="1"/>
  <c r="B16" i="1"/>
  <c r="B15" i="1"/>
  <c r="A5" i="12"/>
  <c r="A6" i="12" s="1"/>
  <c r="A8" i="12" l="1"/>
  <c r="A9" i="12" s="1"/>
  <c r="A10" i="12" s="1"/>
  <c r="A11" i="12" s="1"/>
  <c r="A12" i="12" s="1"/>
  <c r="A15" i="12"/>
  <c r="A16" i="12" s="1"/>
  <c r="A17" i="12" s="1"/>
  <c r="A18" i="12" s="1"/>
  <c r="A19" i="12" s="1"/>
  <c r="A20" i="12" s="1"/>
  <c r="A21" i="12" s="1"/>
  <c r="A5" i="9"/>
  <c r="B13" i="1" l="1"/>
  <c r="B12" i="1"/>
  <c r="B11" i="1"/>
  <c r="B10" i="1"/>
  <c r="B9" i="1"/>
  <c r="A5" i="14"/>
  <c r="A6" i="14" s="1"/>
  <c r="A7" i="14" s="1"/>
  <c r="A8" i="14" s="1"/>
  <c r="A9" i="14" s="1"/>
  <c r="A10" i="14" s="1"/>
  <c r="A11" i="14" s="1"/>
  <c r="A12" i="14" s="1"/>
  <c r="A13" i="14" s="1"/>
  <c r="B8" i="1" l="1"/>
  <c r="A10" i="15" l="1"/>
  <c r="A11" i="15" s="1"/>
  <c r="A12" i="15" s="1"/>
  <c r="A13" i="15" s="1"/>
  <c r="A14" i="15" s="1"/>
  <c r="A5" i="15"/>
  <c r="A6" i="9" l="1"/>
  <c r="A7" i="9" s="1"/>
  <c r="A8" i="9" s="1"/>
  <c r="A9" i="9" s="1"/>
  <c r="A10" i="9" s="1"/>
  <c r="A11" i="9" s="1"/>
  <c r="A12" i="9" s="1"/>
  <c r="A13" i="9" s="1"/>
  <c r="A14" i="9" s="1"/>
  <c r="A15" i="9" s="1"/>
  <c r="A16" i="9" s="1"/>
  <c r="A17" i="9" s="1"/>
  <c r="A18" i="9" s="1"/>
  <c r="A19" i="9" s="1"/>
  <c r="A5" i="16" l="1"/>
  <c r="A14" i="13"/>
  <c r="A15" i="13" s="1"/>
  <c r="A25" i="13" s="1"/>
  <c r="A28" i="13" s="1"/>
  <c r="A29" i="13" s="1"/>
  <c r="A30" i="13" s="1"/>
  <c r="A31" i="13" s="1"/>
  <c r="A32" i="13" s="1"/>
  <c r="A34" i="13" s="1"/>
  <c r="A35" i="13" s="1"/>
  <c r="A9" i="10"/>
  <c r="A10" i="10" s="1"/>
  <c r="A11" i="10" s="1"/>
  <c r="A12" i="10" s="1"/>
  <c r="A13" i="10" s="1"/>
  <c r="A14" i="10" s="1"/>
  <c r="A15" i="10" s="1"/>
  <c r="A19" i="10" s="1"/>
  <c r="A20" i="10" s="1"/>
  <c r="A21" i="10" s="1"/>
  <c r="A22" i="10" s="1"/>
  <c r="A23" i="10" s="1"/>
  <c r="A24" i="10" s="1"/>
  <c r="A25" i="10" s="1"/>
  <c r="A36" i="13" l="1"/>
  <c r="A37" i="13" s="1"/>
  <c r="A39" i="13" s="1"/>
  <c r="A40" i="13" s="1"/>
  <c r="A44" i="13" s="1"/>
  <c r="A45" i="13" s="1"/>
  <c r="A46" i="13" s="1"/>
  <c r="A47" i="13" s="1"/>
  <c r="A48" i="13" s="1"/>
  <c r="A49" i="13" s="1"/>
  <c r="A53" i="13" s="1"/>
  <c r="A55" i="13" s="1"/>
  <c r="A56" i="13" s="1"/>
  <c r="A57" i="13" s="1"/>
  <c r="A58" i="13" s="1"/>
  <c r="A6" i="4"/>
  <c r="A19" i="5"/>
  <c r="A59" i="13" l="1"/>
  <c r="A60" i="13" s="1"/>
  <c r="A61" i="13" s="1"/>
  <c r="A63" i="13" s="1"/>
  <c r="A64" i="13" s="1"/>
  <c r="A65" i="13" s="1"/>
  <c r="A66" i="13" s="1"/>
  <c r="A68" i="13" s="1"/>
  <c r="A69" i="13" s="1"/>
  <c r="A70" i="13" s="1"/>
  <c r="A10" i="4"/>
  <c r="A7" i="4"/>
  <c r="A12" i="5"/>
  <c r="A13" i="5" s="1"/>
  <c r="A14" i="5" s="1"/>
  <c r="A15" i="5" s="1"/>
  <c r="A16" i="5" s="1"/>
  <c r="A71" i="13" l="1"/>
  <c r="A72" i="13" s="1"/>
  <c r="A73" i="13" s="1"/>
  <c r="A74" i="13" s="1"/>
  <c r="A75" i="13" s="1"/>
  <c r="A76" i="13" s="1"/>
  <c r="A77" i="13" s="1"/>
  <c r="A78" i="13" s="1"/>
  <c r="A79" i="13" s="1"/>
  <c r="A80" i="13" s="1"/>
  <c r="A85" i="13" s="1"/>
  <c r="A87" i="13" s="1"/>
  <c r="A88" i="13" s="1"/>
  <c r="A89" i="13" s="1"/>
  <c r="A90" i="13" s="1"/>
  <c r="A91" i="13" s="1"/>
  <c r="A92" i="13" s="1"/>
  <c r="A94" i="13" s="1"/>
  <c r="A99" i="13" s="1"/>
  <c r="A104" i="13" s="1"/>
  <c r="A109" i="13" s="1"/>
  <c r="A110" i="13" s="1"/>
  <c r="A111" i="13" s="1"/>
  <c r="A112" i="13" s="1"/>
  <c r="A113" i="13" s="1"/>
  <c r="A114" i="13" s="1"/>
  <c r="A118" i="13" s="1"/>
  <c r="A119" i="13" s="1"/>
  <c r="A123" i="13" s="1"/>
  <c r="A17" i="5"/>
  <c r="A20" i="5" s="1"/>
  <c r="A21" i="5" s="1"/>
  <c r="A13" i="4" l="1"/>
  <c r="A124" i="13"/>
  <c r="A125" i="13" s="1"/>
  <c r="A126" i="13" s="1"/>
  <c r="A127" i="13" s="1"/>
  <c r="A128" i="13" s="1"/>
  <c r="A129" i="13" s="1"/>
  <c r="A130" i="13" s="1"/>
  <c r="A131" i="13" s="1"/>
  <c r="A133" i="13" s="1"/>
  <c r="A135" i="13" s="1"/>
  <c r="A136" i="13" s="1"/>
  <c r="A137" i="13" s="1"/>
  <c r="A22" i="5"/>
  <c r="A23" i="5" s="1"/>
  <c r="A24" i="5" s="1"/>
  <c r="A139" i="13" l="1"/>
  <c r="A141" i="13" s="1"/>
  <c r="A142" i="13" s="1"/>
  <c r="A143" i="13" s="1"/>
  <c r="A144" i="13" s="1"/>
  <c r="A18" i="4"/>
  <c r="A19" i="4" s="1"/>
  <c r="A20" i="4" s="1"/>
  <c r="A25" i="5"/>
  <c r="A26" i="5" s="1"/>
  <c r="A27" i="5" s="1"/>
  <c r="A31" i="5" l="1"/>
  <c r="A32" i="5" s="1"/>
  <c r="A33" i="5" s="1"/>
  <c r="A41" i="5" s="1"/>
  <c r="A42" i="5" s="1"/>
  <c r="A49" i="5" s="1"/>
  <c r="A28" i="5"/>
  <c r="A51" i="5" l="1"/>
  <c r="A52" i="5" s="1"/>
  <c r="A53" i="5" s="1"/>
  <c r="A54" i="5" s="1"/>
  <c r="A57" i="5" s="1"/>
  <c r="A60" i="5" s="1"/>
  <c r="A61" i="5" s="1"/>
  <c r="A62" i="5" s="1"/>
  <c r="A63" i="5" s="1"/>
  <c r="A64" i="5" s="1"/>
  <c r="A6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simpson</author>
  </authors>
  <commentList>
    <comment ref="C24" authorId="0" shapeId="0" xr:uid="{00000000-0006-0000-0C00-000002000000}">
      <text>
        <r>
          <rPr>
            <b/>
            <sz val="9"/>
            <color indexed="81"/>
            <rFont val="Tahoma"/>
            <family val="2"/>
          </rPr>
          <t xml:space="preserve">Explanation:                                                     Meaning every tenant shares a single database to hold data. Each tenant's data is uniquely identified by a discriminator value called tenant-id. </t>
        </r>
      </text>
    </comment>
  </commentList>
</comments>
</file>

<file path=xl/sharedStrings.xml><?xml version="1.0" encoding="utf-8"?>
<sst xmlns="http://schemas.openxmlformats.org/spreadsheetml/2006/main" count="1008" uniqueCount="402">
  <si>
    <t>Read thoroughly for instructions</t>
  </si>
  <si>
    <t>Skagit County Requirements</t>
  </si>
  <si>
    <t>Permitting System</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</si>
  <si>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</si>
  <si>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</si>
  <si>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</si>
  <si>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</si>
  <si>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</si>
  <si>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</si>
  <si>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</si>
  <si>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</si>
  <si>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</si>
  <si>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</si>
  <si>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</si>
  <si>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</si>
  <si>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</si>
  <si>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</si>
  <si>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</si>
  <si>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</si>
  <si>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</si>
  <si>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</si>
  <si>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</si>
  <si>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</si>
  <si>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</si>
  <si>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</si>
  <si>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</si>
  <si>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</si>
  <si>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</si>
  <si>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</si>
  <si>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GPS</t>
  </si>
  <si>
    <t>Global Positioning System</t>
  </si>
  <si>
    <t>Security</t>
  </si>
  <si>
    <t>Minimum Functional Requirements - Section 6.0</t>
  </si>
  <si>
    <t>Requirement</t>
  </si>
  <si>
    <t>Y/N</t>
  </si>
  <si>
    <t>Proposer Response To Requirement</t>
  </si>
  <si>
    <t>Generate reports based on assigned staff, involved persons, charges, event date, case status, disposition, or case type</t>
  </si>
  <si>
    <t xml:space="preserve">The system shall provide the capability to search the system fields and data. </t>
  </si>
  <si>
    <t>To address Washington's Public Disclosure law, all data in the system that is created on behalf of Skagit County shall be available for searching</t>
  </si>
  <si>
    <t>The system shall be compliant with the Revised Code of Washington 42.56 Public Records Act</t>
  </si>
  <si>
    <t>The system shall have the capability to store and maintain person data, including person's current and former names, current and former contact information, and personal identifiers</t>
  </si>
  <si>
    <t>The system shall have the capability to store and maintain case related data, including involved persons, charges, documents, events and notes</t>
  </si>
  <si>
    <t xml:space="preserve">The system shall be able to provide alerts </t>
  </si>
  <si>
    <t>Alerts shall be available to County workstation computers.</t>
  </si>
  <si>
    <t>The system shall be able to provide workforce alerts (e.g. e-mail reminders, reports)</t>
  </si>
  <si>
    <t>Alerts shall be logged and time stamped</t>
  </si>
  <si>
    <t>The system shall have a User Accounts for each person that will access the application.</t>
  </si>
  <si>
    <t>Passwords to the system shall be encrypted</t>
  </si>
  <si>
    <t>The application must permit users to change their passwords as required at predefined intervals, require specific character/numeric/punctuation use, and limit use of previous passwords.</t>
  </si>
  <si>
    <t>The system shall be able to track data input and changes by user</t>
  </si>
  <si>
    <t>The system shall be able to restrict user input to a dropdown menu input for certain fields</t>
  </si>
  <si>
    <t>The system shall limit user view of data to only information that has been authorized.</t>
  </si>
  <si>
    <t>The Vendor shall demonstrate that they have a disaster recovery plan for Skagit County data stored by vendor</t>
  </si>
  <si>
    <t>The system shall maintain data and records for the duration of the agreement</t>
  </si>
  <si>
    <t xml:space="preserve">The Vendor shall provide all data to Skagit County on termination of the contract </t>
  </si>
  <si>
    <t>Vendor shall destroy all data on termination of agreement and after delivery to Skagit County</t>
  </si>
  <si>
    <t>The Vendor shall not sell Skagit County data to any other party</t>
  </si>
  <si>
    <t>Skagit County shall retain intellectual property rights to data created and/or derived by Skagit County Government</t>
  </si>
  <si>
    <t>The proposer shall enter into a Data Sharing Agreement per Revised Code of Washgington 43. 105.054.</t>
  </si>
  <si>
    <t>The Data Conversion Process shall be able to transfer Documents that are linked with our on-premise laserfiche system</t>
  </si>
  <si>
    <t>Send discovery and receive discovery receipts directly from the system</t>
  </si>
  <si>
    <t>Auto-fill pre-chosen data fields when generating documents from templates</t>
  </si>
  <si>
    <t>Create and modify document templates</t>
  </si>
  <si>
    <t>Required Documents</t>
  </si>
  <si>
    <t>Cover Letter</t>
  </si>
  <si>
    <t>Company Information, background, experience - Form A</t>
  </si>
  <si>
    <t>Customer reference 1, 2 &amp; 3 - Form B</t>
  </si>
  <si>
    <t>Project Schedule and Implementation Timeline - Form C</t>
  </si>
  <si>
    <t>Optional Features – Form D</t>
  </si>
  <si>
    <t>Narrative Questions – Form E</t>
  </si>
  <si>
    <t>Training Plan – Form F</t>
  </si>
  <si>
    <t>New Version Upgrade Costs – Form G</t>
  </si>
  <si>
    <t>Section 6 – Requirements – “Permitting Requirements.xlsx”</t>
  </si>
  <si>
    <t>Section 12 Cost Proposal - S12 – Cost Proposal.xlsx</t>
  </si>
  <si>
    <t>Signed Proposer’s Certification and Formal Offer of Proposal – Form H</t>
  </si>
  <si>
    <t>Supplemental Proposer Responsibility – Declaration of Proposer</t>
  </si>
  <si>
    <t>Reporting Requirements-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</si>
  <si>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</si>
  <si>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</si>
  <si>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</si>
  <si>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</si>
  <si>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</si>
  <si>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</si>
  <si>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</si>
  <si>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</si>
  <si>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d</t>
  </si>
  <si>
    <t>The system shall be able to generate reports in Microsoft Word Format</t>
  </si>
  <si>
    <t>e</t>
  </si>
  <si>
    <t>The system shall be able to generate reports in HTML Format</t>
  </si>
  <si>
    <t>f</t>
  </si>
  <si>
    <t>The system shall be able to generate reports in XML  Format</t>
  </si>
  <si>
    <t>Please list any other reports formats available as part of the product offering</t>
  </si>
  <si>
    <t>NA</t>
  </si>
  <si>
    <t>Does the proposed software offer a custom report writer?</t>
  </si>
  <si>
    <t>Are there any third party report tools (Crystal Reports, Microsoft SQL Report Services, etc.) that are compatible with your system?</t>
  </si>
  <si>
    <t>Does your system provide the capability for Skagit County staff to create their own reports?</t>
  </si>
  <si>
    <t>If Skagit County staff can create their own reports, can the report be added to the reports menu for later reuse without programming?</t>
  </si>
  <si>
    <t>Please identify stock reports, or reports that are in the standard released product.</t>
  </si>
  <si>
    <t>The system shall provide standard, menu-driven reports enabling the user to generate a summary level report</t>
  </si>
  <si>
    <t>Does the system provide a dashboard capability?</t>
  </si>
  <si>
    <t>The system shall be able to schedule standard reports</t>
  </si>
  <si>
    <t>The system shall be able to provide unlimited years of check and schedule history.</t>
  </si>
  <si>
    <t>The system shall provide users the ability to define selection criteria of reports.</t>
  </si>
  <si>
    <t>The system shall provide users the ability to define sorting and grouping options in reports.</t>
  </si>
  <si>
    <t>The system shall provide point-in-time reporting capabilities</t>
  </si>
  <si>
    <t>The system shall provide the capability of  selecting all fields that exist in the data dictionary</t>
  </si>
  <si>
    <t>The system shall present data in a way that makes it easy for users to navigate within a database and assemble reports</t>
  </si>
  <si>
    <t>The system shall provide the ability to change field names</t>
  </si>
  <si>
    <t>The system shall provide the capability to change caption names of fields</t>
  </si>
  <si>
    <t>Dashboard Layout</t>
  </si>
  <si>
    <t>Can the proposed software provide the ability to resize dashboard portal objects independently</t>
  </si>
  <si>
    <t>Does the software provide multiple data sources within dashboard presentation?</t>
  </si>
  <si>
    <t xml:space="preserve">Can the proposed software provide the ability to display multiple dashboard objects (table, chart) on a page? </t>
  </si>
  <si>
    <t>Can the proposed software provide user defined layout?</t>
  </si>
  <si>
    <t>Dashboard Presentation</t>
  </si>
  <si>
    <t>Does the software system provide the ability to display the following charts:</t>
  </si>
  <si>
    <t>Bullet Graphs</t>
  </si>
  <si>
    <t>Hi/Lo Chart</t>
  </si>
  <si>
    <t>Spark Lines</t>
  </si>
  <si>
    <t>Gauge Chart</t>
  </si>
  <si>
    <t xml:space="preserve">         Other</t>
  </si>
  <si>
    <t>If "OTHER" is indicated in the previous question, please list that information in the Response column:</t>
  </si>
  <si>
    <t>Does the software provide the ability to create custom visualizations?</t>
  </si>
  <si>
    <t>Does the software system provide conditional formatting :</t>
  </si>
  <si>
    <t>Traffic Lights:</t>
  </si>
  <si>
    <t>Trend Arrows:</t>
  </si>
  <si>
    <t>Highlighting exceptions within tabular display:</t>
  </si>
  <si>
    <t>Highlighting variances within tabular display:</t>
  </si>
  <si>
    <t xml:space="preserve">   Other:</t>
  </si>
  <si>
    <t>Analysis:</t>
  </si>
  <si>
    <t>Does the software system provide trending - time based analysis</t>
  </si>
  <si>
    <t>Does the software system provide this Year/Last Year analysis</t>
  </si>
  <si>
    <t>Does the software system provide predictive analysis / what if</t>
  </si>
  <si>
    <t>Does the software system provide asymmetrical reporting (expand Q4, collapse Q1-Q3)</t>
  </si>
  <si>
    <t>KPIs/Metrics:</t>
  </si>
  <si>
    <t>Does the software system provide user-defined KPIs</t>
  </si>
  <si>
    <t>Does the software system provide multiple targets per metrics (stretch goals)</t>
  </si>
  <si>
    <t>Dashboard Interactivity:</t>
  </si>
  <si>
    <t>Does the software system provide the ability to drill from one dashboard to another with context passed</t>
  </si>
  <si>
    <t>Does the software system provide the ability to pivot / drill by other dimensions</t>
  </si>
  <si>
    <t>Does the software system provide global filter for all gadgets in dashboard?</t>
  </si>
  <si>
    <t>Does the software system provide the ability to re-sort data in a table within an existing dashboard?</t>
  </si>
  <si>
    <t>Does the software system provide Sliders/ Lassos to select content?</t>
  </si>
  <si>
    <t>Does the software system provide overall usability and navigation</t>
  </si>
  <si>
    <t>Delivery:</t>
  </si>
  <si>
    <t>Does the software system provide the ability to print the whole dashboard?</t>
  </si>
  <si>
    <t>Does the software system provide the ability to print one widget</t>
  </si>
  <si>
    <t>Does the software system provide Live Excel connectivity</t>
  </si>
  <si>
    <t>Calendars - Section 6.2</t>
  </si>
  <si>
    <t>Describe any calendaring capabilities the system has</t>
  </si>
  <si>
    <t>Search - Section 6.3</t>
  </si>
  <si>
    <t>The system shall provide the capability for a global search that will allow users to search for data across fields and tables.</t>
  </si>
  <si>
    <t>The system shall have the capability to "similar" or "sounds like" searches so search is wider than exact phrase or name spelling.</t>
  </si>
  <si>
    <t>Please describe the search capabilities of your system</t>
  </si>
  <si>
    <t xml:space="preserve"> </t>
  </si>
  <si>
    <t>Search and find Word and .pdf files within the system for specific words and phrases via OCR or other mechanism</t>
  </si>
  <si>
    <t>Application and Database - Section 6.4</t>
  </si>
  <si>
    <t xml:space="preserve"> Requirement Level</t>
  </si>
  <si>
    <t>The application shall have the capability of creating user fields that are defined by Skagit County</t>
  </si>
  <si>
    <t>The application shall have the capability of adding code table values for event types chosen by Skagit County</t>
  </si>
  <si>
    <t xml:space="preserve">The application shall have active/inactive attributes of code table values, to mark values which may no longer be added but are historically searchable </t>
  </si>
  <si>
    <t>Does your system have the capability of setting effective dates for changes. So a change can be set and apply on a specific date?</t>
  </si>
  <si>
    <t xml:space="preserve">The system shall comply with Resolution R20080275, Declaring Use of Standard Index Meta Data Definitions for Skagit County Governmen. See link following: https://www.skagitcounty.net/Search/ResolutionOrdinance/SelectedResults.aspx?wc=%27R20080275%27 </t>
  </si>
  <si>
    <t xml:space="preserve">The system shall have a notes capability </t>
  </si>
  <si>
    <t>Notes shall have an access control list of who can view, modify, create or delete notes</t>
  </si>
  <si>
    <t>The database shall allow authorized users to view, edit or clear fields based on security level authorized</t>
  </si>
  <si>
    <t>The database shall allow authorized users to create records</t>
  </si>
  <si>
    <t>The database shall allow authorized users to modify records</t>
  </si>
  <si>
    <t>The database shall allow authorized users to view records</t>
  </si>
  <si>
    <t>The system shall have the capability of creating custom screen fields.</t>
  </si>
  <si>
    <t>The system shall have the capability to add or remove fields without affecting past data inputs</t>
  </si>
  <si>
    <t>The system shall provide a library of common field inputs, conditions, inspections, corrections in a drop down that can only be changed by an system administrator</t>
  </si>
  <si>
    <t>The system shall support employee dashboards that are customizable. Dashboards should show approval items, files and generate reports.</t>
  </si>
  <si>
    <t>The system shall have the capability for Data file storage customization, including but not limited to creating folders and subfolders, customizing storage folder locations, and modifying field data</t>
  </si>
  <si>
    <t>Alerts and Notification - Section 6.5</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</si>
  <si>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</si>
  <si>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</si>
  <si>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</si>
  <si>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</si>
  <si>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t>
  </si>
  <si>
    <t>Does the software system provide alert as textual display within dashboard?</t>
  </si>
  <si>
    <t>Does the software system provide alert as RSS feed?</t>
  </si>
  <si>
    <t>The system shall be able to send alerts to an individual based on job function</t>
  </si>
  <si>
    <t>Alerts shall be visible at any device that is logged into the system</t>
  </si>
  <si>
    <t>The system shall have the capability to provide various levels of alerts</t>
  </si>
  <si>
    <t xml:space="preserve">Set alerts based on  rules engine that shall: </t>
  </si>
  <si>
    <t>Send Alerts only to Console (this can be a web portal)</t>
  </si>
  <si>
    <t>Send Alerts only to Handheld device</t>
  </si>
  <si>
    <t>Send Alert to an Alert channel (email, web interface, rss feed, etc.)</t>
  </si>
  <si>
    <t>Describe your alert system capabilities</t>
  </si>
  <si>
    <t xml:space="preserve">The system shall have the capability to send alerts based on significant event dates </t>
  </si>
  <si>
    <t>The system shall provide the capability for Skagit County Prosecutor to define, modify and delete new Alert Criteria.</t>
  </si>
  <si>
    <t>System Interfaces- Section 6.6</t>
  </si>
  <si>
    <t xml:space="preserve"> The system shall be able to accept and send data in Extensible Markup Language (XML), Comma-Separated Values (CSV) or JSON formats</t>
  </si>
  <si>
    <t>Does your system provide the capability of importing data using web services?</t>
  </si>
  <si>
    <t>Does your system provide the capability of extracting data using web services?</t>
  </si>
  <si>
    <t>The system shall have the capability of interfacing with the Laserfiche Document Management system for storage of files</t>
  </si>
  <si>
    <t>The system shall have the capability of interfacing with the Laserfiche Document Management System for the retrieval of files.</t>
  </si>
  <si>
    <t>Does your system support web service calls? Please provide any documentation available.</t>
  </si>
  <si>
    <t>Please provide documentation on Application Programing Inteface (API) supported.</t>
  </si>
  <si>
    <t>The system shall have the capability to interface to Evidence.com</t>
  </si>
  <si>
    <t>The system shall have the capability to interface to Command Central.</t>
  </si>
  <si>
    <t>Describe any abilities the system has to interface with or link to Evidence.com, Command Central, Laserfiche, and Spillman</t>
  </si>
  <si>
    <t>The system shall have the capability to file documents with the Skagit County Clerk's office utilizing the Granicus GovServices Platform.</t>
  </si>
  <si>
    <t xml:space="preserve">The system shall be able to store documents in the County's Laserfiche platform per Resolution R20140171,Resolution Establishing Skagit County's Core Electronic Information Management Systems. Note: The County will enterain a cloud based Laserfiche repository if needed to comply with this requirement.Please reference the resolution at the link following: https://www.skagitcounty.net/Search/ResolutionOrdinance/SelectedResults.aspx?wc='R20140171' </t>
  </si>
  <si>
    <t>Skagit County would like to have read only access to either the primary or a reporting database to perform data analisys using tools such as Microsoft Excel, or Microsoft BI</t>
  </si>
  <si>
    <t>Describe your methodology and architecture to access reporting data.</t>
  </si>
  <si>
    <t>Does a data dictionary available that defines the atomic definition of the data? Please provide this documentation if available.</t>
  </si>
  <si>
    <t>The system is compliant with Resolution 20080275, Declaring Use of Standard Index Meta Data Definitions for Skagit County Government.</t>
  </si>
  <si>
    <t>Does your system interface to the Motorola Flex system, previously known as Spillman?</t>
  </si>
  <si>
    <t>Integration with Outlook or ability to drag and drop into and out of the system</t>
  </si>
  <si>
    <t>Security - 6.7</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</si>
  <si>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</si>
  <si>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</si>
  <si>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</si>
  <si>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</si>
  <si>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</si>
  <si>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</si>
  <si>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</si>
  <si>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</si>
  <si>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</si>
  <si>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</si>
  <si>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</si>
  <si>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</si>
  <si>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</si>
  <si>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</si>
  <si>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</si>
  <si>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</si>
  <si>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</si>
  <si>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</si>
  <si>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</si>
  <si>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</si>
  <si>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</si>
  <si>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</si>
  <si>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</si>
  <si>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</si>
  <si>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</si>
  <si>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</si>
  <si>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</si>
  <si>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</si>
  <si>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</si>
  <si>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</si>
  <si>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</si>
  <si>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</si>
  <si>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</si>
  <si>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</si>
  <si>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</si>
  <si>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</si>
  <si>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</si>
  <si>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</si>
  <si>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</si>
  <si>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</si>
  <si>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</si>
  <si>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</si>
  <si>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</si>
  <si>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</si>
  <si>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</si>
  <si>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</si>
  <si>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</si>
  <si>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</si>
  <si>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</si>
  <si>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</si>
  <si>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</si>
  <si>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</si>
  <si>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</si>
  <si>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</si>
  <si>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</si>
  <si>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</si>
  <si>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</si>
  <si>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</si>
  <si>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</si>
  <si>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</si>
  <si>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</si>
  <si>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</si>
  <si>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</si>
  <si>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</si>
  <si>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</si>
  <si>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</si>
  <si>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</si>
  <si>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</si>
  <si>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</si>
  <si>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</si>
  <si>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</si>
  <si>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</si>
  <si>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</si>
  <si>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</si>
  <si>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</si>
  <si>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</si>
  <si>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</si>
  <si>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</si>
  <si>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</si>
  <si>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</si>
  <si>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</si>
  <si>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</si>
  <si>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</si>
  <si>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</si>
  <si>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</si>
  <si>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</si>
  <si>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</si>
  <si>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</si>
  <si>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</si>
  <si>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</si>
  <si>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</si>
  <si>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</si>
  <si>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</si>
  <si>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</si>
  <si>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</si>
  <si>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</si>
  <si>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</si>
  <si>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</si>
  <si>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</si>
  <si>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</si>
  <si>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</si>
  <si>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</si>
  <si>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</si>
  <si>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</si>
  <si>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</si>
  <si>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</si>
  <si>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</si>
  <si>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</si>
  <si>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</si>
  <si>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</si>
  <si>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</si>
  <si>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</si>
  <si>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</si>
  <si>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</si>
  <si>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</si>
  <si>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</si>
  <si>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</si>
  <si>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</si>
  <si>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</si>
  <si>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</si>
  <si>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</si>
  <si>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</si>
  <si>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Criinal Justice Information System Compliance</t>
  </si>
  <si>
    <t>Please describe if your system is compliant with the Criminal Justice Security Policy as issued by the United States Department of Justice in conjunction with the Federal Bureau of Investigation.</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</si>
  <si>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</si>
  <si>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</si>
  <si>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</si>
  <si>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</si>
  <si>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</si>
  <si>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Disaster Recovery  - Section 6.8</t>
  </si>
  <si>
    <t>Please describe the Disaster Recovery Plan.</t>
  </si>
  <si>
    <t>Does the Disaster Recovery Plan include a runbook for a ransomeware event?</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</si>
  <si>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</si>
  <si>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</si>
  <si>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</si>
  <si>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</si>
  <si>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</si>
  <si>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</si>
  <si>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</si>
  <si>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</si>
  <si>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What is the Recovery Time Objective (RTO) for recovery?</t>
  </si>
  <si>
    <t>Are alternate facilities (e.g. data centers, office locations, etc.) used?</t>
  </si>
  <si>
    <t>Records Retention - Section 6.9</t>
  </si>
  <si>
    <t>Describe the records retention capabilities of the system.</t>
  </si>
  <si>
    <t>What is the largest file size that the system supports?</t>
  </si>
  <si>
    <t>What is the strategy used to manage files larger than the system file size limitation?</t>
  </si>
  <si>
    <t>Describe any tools available in the system to manage records that have exceeded their retention schedule.</t>
  </si>
  <si>
    <t xml:space="preserve">Are there any fields that pertain to retention of a document? Please identify them, examples, earliest destruction date, retention term (in years), </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</si>
  <si>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</si>
  <si>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</si>
  <si>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</si>
  <si>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General Requirements - Section 6.10</t>
  </si>
  <si>
    <t>The system shall support Microsoft Windows 11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</si>
  <si>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</si>
  <si>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</si>
  <si>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</si>
  <si>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Data Conversion - Section 6.11</t>
  </si>
  <si>
    <t>Provide your plan to convert Skagit County's Damien database to your system.</t>
  </si>
  <si>
    <t>Prosecuter - Section 6.12</t>
  </si>
  <si>
    <t>Ability to create receipting templates</t>
  </si>
  <si>
    <t>Provide the capability to accomadate daily uploads</t>
  </si>
  <si>
    <t>Document preview feature to view a file without opening the full file</t>
  </si>
  <si>
    <t>Describe your capability to perform a conflict check for conflicts of interest for users, please identify types of checks that you support.</t>
  </si>
  <si>
    <t>Ability to store and organize data in a non case-based format (client-based or topic-based)</t>
  </si>
  <si>
    <t>Describe the system's capability in organizing data not associated to a court case (e.g., legal advice to clients)</t>
  </si>
  <si>
    <t>Overview case history and events screens to view types of events and activity on one screen, ie, all court dates, all notes, all victim correspondence, etc.</t>
  </si>
  <si>
    <t xml:space="preserve">Ability to hyperlink to specific documents </t>
  </si>
  <si>
    <t>View sent discovery documents by image, not just file name</t>
  </si>
  <si>
    <t>Ability to view victim/witness correspondence history in one location</t>
  </si>
  <si>
    <t>Ability to track victim/witness correspondence preferences</t>
  </si>
  <si>
    <t>Ability to track individual restitution claimants and separate restitution amounts with links to supporting documents</t>
  </si>
  <si>
    <t>Case-specific person screen with ability to track communication preferences, subpoena service, case involvement preferences, etc.</t>
  </si>
  <si>
    <t>Flag individuals or cases with designations for no contact orders or other customizable designations</t>
  </si>
  <si>
    <t>Ability to bate stamp documents (and turn bate stamp feature off)</t>
  </si>
  <si>
    <t>Transfer and store email communications easily</t>
  </si>
  <si>
    <t>Modify individual employees/users access to specific cases to prevent persons from accessing conflicted cases</t>
  </si>
  <si>
    <t>Customization of screens by individual users or user type so users can easily access those portions of the system needed for their job duties and not have to filter through portions used by other job roles</t>
  </si>
  <si>
    <t>Have multiple case screens open at the same time under different tabs to quickly move from case to case</t>
  </si>
  <si>
    <t xml:space="preserve">Names and cases hyperlinked to reduce the need for individual search queries </t>
  </si>
  <si>
    <t>Drag and drop to transfer documents into system or to copy out of system</t>
  </si>
  <si>
    <t>Describe the system's process for uploading documents into the system (eg, drage and drop, search and upload window, etc.)</t>
  </si>
  <si>
    <t>Can documents, photos, and videos be viewed within the system without downloading the file</t>
  </si>
  <si>
    <t>Ability to send text messages to contacts directly from system</t>
  </si>
  <si>
    <t xml:space="preserve">Document redaction </t>
  </si>
  <si>
    <t>We have video that is multiple GB in size, can this be stored in your application&gt;</t>
  </si>
  <si>
    <t>If there is a size limitation on the file that may be stored in your system, where should such a file be stored?</t>
  </si>
  <si>
    <t>The system shall have the ability to create event calendars for users</t>
  </si>
  <si>
    <t>The system shall have the ability to generate a list of scheduled events for a particular calendar day</t>
  </si>
  <si>
    <t>What is your Recovery Point Objective(RPO). How much data might be lost in an event.</t>
  </si>
  <si>
    <t>What is the largest files size that can be uploaded into the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</si>
</sst>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b/>
      <sz val="10"/>
      <name val="Arial"/>
      <family val="2"/>
    </font>
    <font>
      <b/>
      <sz val="9"/>
      <color indexed="81"/>
      <name val="Tahoma"/>
      <family val="2"/>
    </font>
    <font>
      <sz val="11"/>
      <name val="Arial"/>
      <family val="2"/>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s>
  <fills count="9">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s>
  <cellStyleXfs count="3">
    <xf numFmtId="0" fontId="0" fillId="0" borderId="0"/>
    <xf numFmtId="0" fontId="3" fillId="0" borderId="0"/>
    <xf numFmtId="0" fontId="6" fillId="0" borderId="0"/>
  </cellStyleXfs>
  <cellXfs count="155">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15" fillId="0" borderId="0" xfId="0" applyFont="1" applyAlignment="1">
      <alignment horizontal="left" vertical="center" wrapText="1"/>
    </xf>
    <xf numFmtId="0" fontId="0" fillId="0" borderId="1" xfId="0" applyBorder="1" applyAlignment="1">
      <alignment vertical="top"/>
    </xf>
    <xf numFmtId="0" fontId="0" fillId="0" borderId="1" xfId="0" applyBorder="1" applyAlignment="1">
      <alignment horizontal="left" vertical="center" wrapText="1"/>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9" fillId="0" borderId="1" xfId="2" applyFont="1" applyBorder="1" applyAlignment="1">
      <alignment horizontal="center" vertical="center" wrapText="1"/>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6" fillId="0" borderId="0" xfId="0" applyFont="1" applyAlignment="1">
      <alignment vertical="top"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0" fillId="0" borderId="0" xfId="0" applyAlignment="1">
      <alignment horizontal="center" vertical="center" wrapText="1"/>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xf>
    <xf numFmtId="0" fontId="1" fillId="0" borderId="1" xfId="0" applyFont="1" applyBorder="1"/>
    <xf numFmtId="0" fontId="16" fillId="4" borderId="1" xfId="0" applyFont="1" applyFill="1" applyBorder="1" applyAlignment="1">
      <alignment horizontal="left" vertical="top" wrapText="1"/>
    </xf>
    <xf numFmtId="0" fontId="16" fillId="4" borderId="1" xfId="0" applyFont="1" applyFill="1" applyBorder="1" applyAlignment="1">
      <alignment horizontal="left" vertical="top" wrapText="1" indent="3"/>
    </xf>
    <xf numFmtId="0" fontId="0" fillId="4" borderId="1" xfId="0" applyFill="1" applyBorder="1" applyAlignment="1">
      <alignment horizontal="left" vertical="top" wrapText="1"/>
    </xf>
    <xf numFmtId="0" fontId="16" fillId="4" borderId="1" xfId="0" applyFont="1" applyFill="1" applyBorder="1" applyAlignment="1">
      <alignment horizontal="left" vertical="top" wrapText="1" indent="1"/>
    </xf>
    <xf numFmtId="0" fontId="19" fillId="0" borderId="1" xfId="0" applyFont="1" applyBorder="1" applyAlignment="1">
      <alignment vertical="top" wrapText="1"/>
    </xf>
    <xf numFmtId="0" fontId="16" fillId="0" borderId="1" xfId="0" applyFont="1" applyBorder="1" applyAlignment="1">
      <alignment vertical="top" wrapText="1"/>
    </xf>
    <xf numFmtId="0" fontId="23" fillId="4" borderId="1" xfId="0" applyFont="1" applyFill="1" applyBorder="1" applyAlignment="1">
      <alignment horizontal="left" vertical="top" wrapText="1"/>
    </xf>
    <xf numFmtId="0" fontId="23" fillId="4" borderId="1" xfId="0" applyFont="1" applyFill="1" applyBorder="1" applyAlignment="1">
      <alignment horizontal="left" vertical="top" wrapText="1" indent="1"/>
    </xf>
    <xf numFmtId="0" fontId="9" fillId="0" borderId="1" xfId="2" applyFont="1" applyBorder="1" applyAlignment="1">
      <alignment horizontal="center" vertical="top" wrapText="1"/>
    </xf>
    <xf numFmtId="0" fontId="0" fillId="0" borderId="1" xfId="0" applyBorder="1" applyAlignment="1">
      <alignment horizontal="center" vertical="top"/>
    </xf>
    <xf numFmtId="0" fontId="10" fillId="3" borderId="1" xfId="0" applyFont="1" applyFill="1" applyBorder="1" applyAlignment="1">
      <alignment horizontal="center" vertical="center" wrapText="1"/>
    </xf>
    <xf numFmtId="0" fontId="8" fillId="0" borderId="7" xfId="0" applyFont="1" applyBorder="1" applyAlignment="1">
      <alignment vertical="center" wrapText="1"/>
    </xf>
    <xf numFmtId="0" fontId="0" fillId="0" borderId="7" xfId="0" applyBorder="1"/>
    <xf numFmtId="0" fontId="4" fillId="0" borderId="7" xfId="0" applyFont="1" applyBorder="1"/>
    <xf numFmtId="0" fontId="8" fillId="0" borderId="7" xfId="0" applyFont="1" applyBorder="1" applyAlignment="1">
      <alignment horizontal="left" vertical="center" wrapText="1" indent="1"/>
    </xf>
    <xf numFmtId="0" fontId="0" fillId="0" borderId="1" xfId="0" applyBorder="1" applyAlignment="1">
      <alignment vertical="center"/>
    </xf>
    <xf numFmtId="0" fontId="0" fillId="0" borderId="7" xfId="0" applyBorder="1" applyAlignment="1">
      <alignment vertical="center"/>
    </xf>
    <xf numFmtId="0" fontId="2" fillId="0" borderId="1" xfId="0" applyFont="1" applyBorder="1" applyAlignment="1">
      <alignment wrapText="1"/>
    </xf>
    <xf numFmtId="0" fontId="0" fillId="7" borderId="1" xfId="0" applyFill="1" applyBorder="1" applyAlignment="1">
      <alignment horizontal="center"/>
    </xf>
    <xf numFmtId="0" fontId="0" fillId="7" borderId="1" xfId="0" applyFill="1" applyBorder="1" applyAlignment="1">
      <alignment wrapText="1"/>
    </xf>
    <xf numFmtId="0" fontId="2" fillId="7" borderId="7" xfId="0" applyFont="1" applyFill="1" applyBorder="1" applyAlignment="1">
      <alignment vertical="center" wrapText="1"/>
    </xf>
    <xf numFmtId="0" fontId="0" fillId="7" borderId="1" xfId="0" applyFill="1" applyBorder="1" applyAlignment="1">
      <alignment horizontal="center" vertical="center" wrapText="1"/>
    </xf>
    <xf numFmtId="0" fontId="9" fillId="7" borderId="1" xfId="2" applyFont="1" applyFill="1" applyBorder="1" applyAlignment="1">
      <alignment horizontal="left" vertical="top" wrapText="1"/>
    </xf>
    <xf numFmtId="0" fontId="8" fillId="7" borderId="7" xfId="0" applyFont="1" applyFill="1" applyBorder="1" applyAlignment="1">
      <alignment vertical="center"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2"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center"/>
    </xf>
    <xf numFmtId="0" fontId="7" fillId="0" borderId="1" xfId="0" applyFont="1" applyBorder="1" applyAlignment="1">
      <alignment vertical="center" wrapText="1"/>
    </xf>
    <xf numFmtId="0" fontId="8" fillId="0" borderId="7" xfId="0" applyFont="1" applyBorder="1" applyAlignment="1">
      <alignment vertical="top" wrapText="1"/>
    </xf>
    <xf numFmtId="49" fontId="19" fillId="0" borderId="1" xfId="0" applyNumberFormat="1" applyFont="1" applyBorder="1" applyAlignment="1">
      <alignment vertical="top" wrapText="1"/>
    </xf>
    <xf numFmtId="0" fontId="0" fillId="0" borderId="7" xfId="0" applyBorder="1" applyAlignment="1">
      <alignment vertical="top"/>
    </xf>
    <xf numFmtId="0" fontId="25" fillId="4" borderId="1" xfId="0" applyFont="1" applyFill="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vertical="center" wrapText="1"/>
    </xf>
    <xf numFmtId="0" fontId="26" fillId="0" borderId="3" xfId="0" applyFont="1" applyBorder="1" applyAlignment="1">
      <alignment vertical="top" wrapText="1"/>
    </xf>
    <xf numFmtId="0" fontId="26" fillId="0" borderId="1" xfId="0" applyFont="1" applyBorder="1" applyAlignment="1">
      <alignment vertical="center" wrapText="1"/>
    </xf>
    <xf numFmtId="0" fontId="26" fillId="0" borderId="3" xfId="0" applyFont="1" applyBorder="1" applyAlignment="1">
      <alignment vertical="center" wrapText="1"/>
    </xf>
    <xf numFmtId="0" fontId="25" fillId="0" borderId="1" xfId="0" applyFont="1" applyBorder="1" applyAlignment="1">
      <alignment wrapText="1"/>
    </xf>
    <xf numFmtId="164" fontId="14" fillId="0" borderId="0" xfId="0" applyNumberFormat="1" applyFont="1"/>
    <xf numFmtId="0" fontId="1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wrapText="1"/>
    </xf>
    <xf numFmtId="0" fontId="28" fillId="0" borderId="1" xfId="0" applyFont="1" applyBorder="1" applyAlignment="1">
      <alignment horizontal="center" vertical="center" wrapText="1"/>
    </xf>
    <xf numFmtId="0" fontId="27" fillId="0" borderId="1" xfId="0" applyFont="1" applyBorder="1" applyAlignment="1">
      <alignment vertical="top"/>
    </xf>
    <xf numFmtId="0" fontId="8" fillId="0" borderId="1" xfId="0" applyFont="1" applyBorder="1"/>
    <xf numFmtId="0" fontId="0" fillId="0" borderId="1" xfId="0" applyFont="1" applyBorder="1" applyAlignment="1">
      <alignment horizontal="center" vertical="center" wrapText="1"/>
    </xf>
    <xf numFmtId="0" fontId="8" fillId="0" borderId="1" xfId="0" applyFont="1" applyBorder="1" applyAlignment="1">
      <alignment horizontal="left" vertical="top"/>
    </xf>
    <xf numFmtId="0" fontId="4" fillId="0" borderId="1" xfId="0" applyFont="1" applyBorder="1"/>
    <xf numFmtId="0" fontId="0" fillId="0" borderId="1" xfId="0" applyBorder="1" applyAlignment="1">
      <alignment horizontal="left" wrapText="1"/>
    </xf>
    <xf numFmtId="0" fontId="0" fillId="0" borderId="1" xfId="0" applyFill="1" applyBorder="1" applyAlignment="1">
      <alignment wrapText="1"/>
    </xf>
    <xf numFmtId="0" fontId="8" fillId="0" borderId="1" xfId="0" applyFont="1" applyFill="1" applyBorder="1" applyAlignment="1">
      <alignment vertical="center" wrapText="1"/>
    </xf>
    <xf numFmtId="0" fontId="0" fillId="0" borderId="1" xfId="0" applyBorder="1"/>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top" wrapText="1"/>
    </xf>
    <xf numFmtId="0" fontId="0" fillId="0" borderId="1" xfId="0"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center" wrapText="1"/>
    </xf>
    <xf numFmtId="0" fontId="8" fillId="0" borderId="1" xfId="0" applyFont="1" applyFill="1" applyBorder="1" applyAlignment="1">
      <alignment horizontal="left" vertical="top"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2" xfId="0" applyFont="1" applyBorder="1" applyAlignment="1">
      <alignment horizontal="center"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1" xfId="0" applyFont="1" applyFill="1" applyBorder="1" applyAlignment="1">
      <alignment horizontal="center"/>
    </xf>
    <xf numFmtId="0" fontId="10" fillId="5"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21" fillId="5" borderId="7" xfId="0" applyFont="1" applyFill="1" applyBorder="1" applyAlignment="1">
      <alignment horizontal="center" vertical="top" wrapText="1"/>
    </xf>
    <xf numFmtId="0" fontId="21" fillId="5" borderId="9" xfId="0" applyFont="1" applyFill="1" applyBorder="1" applyAlignment="1">
      <alignment horizontal="center" vertical="top" wrapText="1"/>
    </xf>
    <xf numFmtId="0" fontId="21" fillId="5" borderId="3" xfId="0" applyFont="1" applyFill="1" applyBorder="1" applyAlignment="1">
      <alignment horizontal="center" vertical="top" wrapText="1"/>
    </xf>
    <xf numFmtId="0" fontId="10" fillId="0" borderId="4" xfId="0" applyFont="1" applyBorder="1" applyAlignment="1">
      <alignment horizontal="center" vertical="center" wrapText="1"/>
    </xf>
    <xf numFmtId="0" fontId="0" fillId="0" borderId="7" xfId="0" applyBorder="1" applyAlignment="1">
      <alignment vertical="top" wrapText="1"/>
    </xf>
    <xf numFmtId="0" fontId="0" fillId="0" borderId="3" xfId="0" applyBorder="1" applyAlignment="1">
      <alignment vertical="top"/>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xf numFmtId="0" fontId="0" fillId="0" borderId="1" xfId="0" applyBorder="1" applyAlignment="1">
      <alignment vertical="center" wrapText="1"/>
    </xf>
    <xf numFmtId="0" fontId="0" fillId="0" borderId="1" xfId="0" applyBorder="1" applyAlignment="1"/>
    <xf numFmtId="0" fontId="2" fillId="0" borderId="7" xfId="0" applyFont="1" applyBorder="1" applyAlignment="1">
      <alignment vertical="center" wrapText="1"/>
    </xf>
    <xf numFmtId="0" fontId="2" fillId="0" borderId="3" xfId="0" applyFont="1" applyBorder="1" applyAlignment="1">
      <alignment vertical="center"/>
    </xf>
    <xf numFmtId="0" fontId="24" fillId="8" borderId="1" xfId="0" applyFont="1" applyFill="1" applyBorder="1" applyAlignment="1">
      <alignment horizontal="center" vertical="center" wrapText="1"/>
    </xf>
    <xf numFmtId="0" fontId="5" fillId="6" borderId="7" xfId="0" applyFont="1" applyFill="1" applyBorder="1" applyAlignment="1">
      <alignment horizontal="center" vertical="top" wrapText="1"/>
    </xf>
    <xf numFmtId="0" fontId="5" fillId="6" borderId="9" xfId="0" applyFont="1" applyFill="1" applyBorder="1" applyAlignment="1">
      <alignment horizontal="center" vertical="top" wrapText="1"/>
    </xf>
    <xf numFmtId="0" fontId="8" fillId="0" borderId="1" xfId="0" applyFont="1" applyBorder="1" applyAlignment="1">
      <alignment horizontal="center"/>
    </xf>
    <xf numFmtId="0" fontId="0" fillId="3" borderId="1" xfId="0" applyFill="1" applyBorder="1" applyAlignment="1">
      <alignment horizontal="left"/>
    </xf>
    <xf numFmtId="0" fontId="0" fillId="3" borderId="1" xfId="0" applyFill="1" applyBorder="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xf>
    <xf numFmtId="0" fontId="4" fillId="0" borderId="1" xfId="0" applyFont="1" applyBorder="1" applyAlignment="1">
      <alignment vertical="top" wrapText="1"/>
    </xf>
  </cellXfs>
  <cellStyles count="3">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0</xdr:colOff>
      <xdr:row>6</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oneCellAnchor>
    <xdr:from>
      <xdr:col>2</xdr:col>
      <xdr:colOff>0</xdr:colOff>
      <xdr:row>6</xdr:row>
      <xdr:rowOff>0</xdr:rowOff>
    </xdr:from>
    <xdr:ext cx="6019800" cy="0"/>
    <xdr:sp macro="" textlink="">
      <xdr:nvSpPr>
        <xdr:cNvPr id="5" name="Shape 8">
          <a:extLst>
            <a:ext uri="{FF2B5EF4-FFF2-40B4-BE49-F238E27FC236}">
              <a16:creationId xmlns:a16="http://schemas.microsoft.com/office/drawing/2014/main" id="{25BEDB15-66C9-4BB9-BA8A-DA2EA6BDBBE9}"/>
            </a:ext>
            <a:ext uri="{147F2762-F138-4A5C-976F-8EAC2B608ADB}">
              <a16:predDERef xmlns:a16="http://schemas.microsoft.com/office/drawing/2014/main" pre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txBody>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1.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1.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7"/>
  <sheetViews>
    <sheetView showGridLines="0" tabSelected="1" workbookViewId="0">
      <selection activeCell="D16" sqref="D16"/>
    </sheetView>
  </sheetViews>
  <sheetFormatPr defaultColWidth="9.1796875" defaultRowHeight="13" x14ac:dyDescent="0.3"/>
  <cols>
    <col min="1" max="1" width="15.7265625" style="8" customWidth="1"/>
    <col min="2" max="2" width="78.453125" style="8" customWidth="1"/>
    <col min="3" max="16384" width="9.1796875" style="8"/>
  </cols>
  <sheetData>
    <row r="1" spans="1:3" ht="15.5" x14ac:dyDescent="0.35">
      <c r="A1" s="42" t="s">
        <v>0</v>
      </c>
    </row>
    <row r="2" spans="1:3" s="7" customFormat="1" ht="12.75" customHeight="1" x14ac:dyDescent="0.35">
      <c r="A2" s="113" t="s">
        <v>1</v>
      </c>
      <c r="B2" s="114"/>
      <c r="C2" s="6"/>
    </row>
    <row r="3" spans="1:3" s="7" customFormat="1" ht="12.75" customHeight="1" x14ac:dyDescent="0.35">
      <c r="A3" s="115" t="s">
        <v>2</v>
      </c>
      <c r="B3" s="116"/>
      <c r="C3" s="6"/>
    </row>
    <row r="4" spans="1:3" s="7" customFormat="1" ht="12.75" customHeight="1" x14ac:dyDescent="0.35">
      <c r="A4" s="120"/>
      <c r="B4" s="121"/>
      <c r="C4" s="6"/>
    </row>
    <row r="5" spans="1:3" s="7" customFormat="1" ht="18.5" x14ac:dyDescent="0.35">
      <c r="A5" s="117" t="s">
        <v>3</v>
      </c>
      <c r="B5" s="118"/>
      <c r="C5" s="6"/>
    </row>
    <row r="6" spans="1:3" s="7" customFormat="1" ht="14.5" x14ac:dyDescent="0.35">
      <c r="A6" s="117" t="s">
        <v>4</v>
      </c>
      <c r="B6" s="119"/>
      <c r="C6" s="6"/>
    </row>
    <row r="7" spans="1:3" ht="15.5" x14ac:dyDescent="0.35">
      <c r="A7" s="11" t="s">
        <v>5</v>
      </c>
      <c r="B7" s="11" t="s">
        <v>6</v>
      </c>
    </row>
    <row r="8" spans="1:3" ht="15.5" x14ac:dyDescent="0.35">
      <c r="A8" s="74" t="s">
        <v>7</v>
      </c>
      <c r="B8" s="75" t="str">
        <f>Minimum!A1</f>
        <v>Minimum Functional Requirements - Section 6.0</v>
      </c>
    </row>
    <row r="9" spans="1:3" ht="15" customHeight="1" x14ac:dyDescent="0.35">
      <c r="A9" s="10">
        <v>6.1</v>
      </c>
      <c r="B9" s="91" t="str">
        <f>'6.1'!A1</f>
        <v>Reporting Requirements- Section 6.1</v>
      </c>
    </row>
    <row r="10" spans="1:3" ht="15.5" x14ac:dyDescent="0.35">
      <c r="A10" s="10">
        <v>6.2</v>
      </c>
      <c r="B10" s="91" t="str">
        <f>'6.2'!A1</f>
        <v>Calendars - Section 6.2</v>
      </c>
    </row>
    <row r="11" spans="1:3" ht="15.5" x14ac:dyDescent="0.35">
      <c r="A11" s="10">
        <v>6.3</v>
      </c>
      <c r="B11" s="91" t="str">
        <f>'6.3'!A1</f>
        <v>Search - Section 6.3</v>
      </c>
    </row>
    <row r="12" spans="1:3" ht="12.75" customHeight="1" x14ac:dyDescent="0.35">
      <c r="A12" s="10">
        <v>6.4</v>
      </c>
      <c r="B12" s="91" t="str">
        <f>'6.4'!A1</f>
        <v>Application and Database - Section 6.4</v>
      </c>
    </row>
    <row r="13" spans="1:3" ht="12.75" customHeight="1" x14ac:dyDescent="0.35">
      <c r="A13" s="10">
        <v>6.5</v>
      </c>
      <c r="B13" s="91" t="str">
        <f>'6.5'!A1</f>
        <v>Alerts and Notification - Section 6.5</v>
      </c>
    </row>
    <row r="14" spans="1:3" ht="15.5" x14ac:dyDescent="0.35">
      <c r="A14" s="10">
        <v>6.6</v>
      </c>
      <c r="B14" s="10" t="str">
        <f>'6.6'!A1</f>
        <v>System Interfaces- Section 6.6</v>
      </c>
    </row>
    <row r="15" spans="1:3" ht="15.5" x14ac:dyDescent="0.35">
      <c r="A15" s="10">
        <v>6.7</v>
      </c>
      <c r="B15" s="10" t="str">
        <f>'6.7'!$A$1</f>
        <v>Security - 6.7</v>
      </c>
    </row>
    <row r="16" spans="1:3" ht="15.5" x14ac:dyDescent="0.35">
      <c r="A16" s="10">
        <v>6.8</v>
      </c>
      <c r="B16" s="10" t="str">
        <f>'6.8'!$A$1</f>
        <v>Disaster Recovery  - Section 6.8</v>
      </c>
    </row>
    <row r="17" spans="1:2" ht="15.5" x14ac:dyDescent="0.35">
      <c r="A17" s="90">
        <v>6.9</v>
      </c>
      <c r="B17" s="10" t="str">
        <f>'6.9'!$A$1</f>
        <v>Records Retention - Section 6.9</v>
      </c>
    </row>
    <row r="18" spans="1:2" ht="12.75" customHeight="1" x14ac:dyDescent="0.35">
      <c r="A18" s="76">
        <v>6.1</v>
      </c>
      <c r="B18" s="10" t="str">
        <f>'6.10'!$A$1</f>
        <v>General Requirements - Section 6.10</v>
      </c>
    </row>
    <row r="19" spans="1:2" ht="15.5" x14ac:dyDescent="0.35">
      <c r="A19" s="76">
        <v>6.11</v>
      </c>
      <c r="B19" s="10" t="str">
        <f>'6.11'!$A$1</f>
        <v>Data Conversion - Section 6.11</v>
      </c>
    </row>
    <row r="20" spans="1:2" ht="15.5" x14ac:dyDescent="0.35">
      <c r="A20" s="10">
        <v>6.12</v>
      </c>
      <c r="B20" s="10" t="str">
        <f>'6.12'!$A$1</f>
        <v>Prosecuter - Section 6.12</v>
      </c>
    </row>
    <row r="21" spans="1:2" ht="15.5" x14ac:dyDescent="0.35">
      <c r="A21" s="10"/>
      <c r="B21" s="10"/>
    </row>
    <row r="22" spans="1:2" ht="12.75" customHeight="1" x14ac:dyDescent="0.35">
      <c r="A22" s="19"/>
      <c r="B22" s="20"/>
    </row>
    <row r="23" spans="1:2" ht="12.75" customHeight="1" x14ac:dyDescent="0.35">
      <c r="A23" s="9" t="s">
        <v>8</v>
      </c>
      <c r="B23" s="10"/>
    </row>
    <row r="24" spans="1:2" ht="12.75" customHeight="1" x14ac:dyDescent="0.35">
      <c r="A24" s="11"/>
      <c r="B24" s="11" t="s">
        <v>9</v>
      </c>
    </row>
    <row r="25" spans="1:2" ht="15.5" x14ac:dyDescent="0.35">
      <c r="A25" s="78" t="s">
        <v>10</v>
      </c>
      <c r="B25" s="12" t="s">
        <v>11</v>
      </c>
    </row>
    <row r="26" spans="1:2" ht="15.5" x14ac:dyDescent="0.35">
      <c r="A26" s="78" t="s">
        <v>12</v>
      </c>
      <c r="B26" s="12" t="s">
        <v>13</v>
      </c>
    </row>
    <row r="27" spans="1:2" ht="15.5" x14ac:dyDescent="0.35">
      <c r="A27" s="38"/>
      <c r="B27" s="10"/>
    </row>
    <row r="28" spans="1:2" ht="12.75" customHeight="1" x14ac:dyDescent="0.35">
      <c r="A28" s="11"/>
      <c r="B28" s="11" t="s">
        <v>9</v>
      </c>
    </row>
    <row r="29" spans="1:2" ht="15.5" x14ac:dyDescent="0.35">
      <c r="A29" s="78" t="s">
        <v>14</v>
      </c>
      <c r="B29" s="12" t="s">
        <v>15</v>
      </c>
    </row>
    <row r="30" spans="1:2" ht="15.5" x14ac:dyDescent="0.35">
      <c r="A30" s="78" t="s">
        <v>16</v>
      </c>
      <c r="B30" s="12" t="s">
        <v>17</v>
      </c>
    </row>
    <row r="31" spans="1:2" ht="15.5" x14ac:dyDescent="0.35">
      <c r="A31" s="78" t="s">
        <v>18</v>
      </c>
      <c r="B31" s="12" t="s">
        <v>19</v>
      </c>
    </row>
    <row r="32" spans="1:2" ht="12.75" customHeight="1" x14ac:dyDescent="0.35">
      <c r="A32" s="9"/>
      <c r="B32" s="10"/>
    </row>
    <row r="33" spans="1:2" ht="12.75" customHeight="1" x14ac:dyDescent="0.35">
      <c r="A33" s="11"/>
      <c r="B33" s="11" t="s">
        <v>20</v>
      </c>
    </row>
    <row r="34" spans="1:2" ht="15.5" x14ac:dyDescent="0.35">
      <c r="A34" s="78">
        <v>4</v>
      </c>
      <c r="B34" s="12" t="s">
        <v>21</v>
      </c>
    </row>
    <row r="35" spans="1:2" ht="15.5" x14ac:dyDescent="0.35">
      <c r="A35" s="78">
        <v>3</v>
      </c>
      <c r="B35" s="12" t="s">
        <v>22</v>
      </c>
    </row>
    <row r="36" spans="1:2" ht="15.5" x14ac:dyDescent="0.35">
      <c r="A36" s="78">
        <v>2</v>
      </c>
      <c r="B36" s="12" t="s">
        <v>23</v>
      </c>
    </row>
    <row r="37" spans="1:2" ht="15.5" x14ac:dyDescent="0.35">
      <c r="A37" s="78">
        <v>1</v>
      </c>
      <c r="B37" s="12" t="s">
        <v>24</v>
      </c>
    </row>
    <row r="38" spans="1:2" ht="15.5" x14ac:dyDescent="0.35">
      <c r="A38" s="78">
        <v>0</v>
      </c>
      <c r="B38" s="12" t="s">
        <v>25</v>
      </c>
    </row>
    <row r="40" spans="1:2" ht="15.5" x14ac:dyDescent="0.35">
      <c r="A40" s="9" t="s">
        <v>26</v>
      </c>
    </row>
    <row r="41" spans="1:2" ht="12.75" customHeight="1" x14ac:dyDescent="0.35">
      <c r="A41" s="11"/>
      <c r="B41" s="11"/>
    </row>
    <row r="42" spans="1:2" ht="15.5" x14ac:dyDescent="0.3">
      <c r="A42" s="77" t="s">
        <v>27</v>
      </c>
      <c r="B42" s="34" t="s">
        <v>28</v>
      </c>
    </row>
    <row r="43" spans="1:2" ht="15.5" x14ac:dyDescent="0.3">
      <c r="A43" s="77" t="s">
        <v>29</v>
      </c>
      <c r="B43" s="34" t="s">
        <v>30</v>
      </c>
    </row>
    <row r="44" spans="1:2" ht="15.5" x14ac:dyDescent="0.3">
      <c r="A44" s="77"/>
      <c r="B44" s="34"/>
    </row>
    <row r="45" spans="1:2" ht="15.5" x14ac:dyDescent="0.3">
      <c r="A45" s="77"/>
      <c r="B45" s="34"/>
    </row>
    <row r="46" spans="1:2" ht="15.5" x14ac:dyDescent="0.3">
      <c r="A46" s="77"/>
      <c r="B46" s="34"/>
    </row>
    <row r="47" spans="1:2" x14ac:dyDescent="0.3">
      <c r="A47" s="33"/>
      <c r="B47" s="33"/>
    </row>
  </sheetData>
  <customSheetViews>
    <customSheetView guid="{55DF5701-A305-4316-A902-AB395EFC9622}" showGridLines="0" fitToPage="1">
      <selection activeCell="B11" sqref="B11"/>
      <pageMargins left="0" right="0" top="0" bottom="0" header="0" footer="0"/>
      <pageSetup fitToHeight="0" orientation="landscape" r:id="rId1"/>
    </customSheetView>
    <customSheetView guid="{A63EE886-FFD4-436A-BA8A-FE6244A05FD1}" showGridLines="0" fitToPage="1">
      <selection activeCell="B10" sqref="B10"/>
      <pageMargins left="0" right="0" top="0" bottom="0" header="0" footer="0"/>
      <pageSetup fitToHeight="0" orientation="landscape" r:id="rId2"/>
    </customSheetView>
    <customSheetView guid="{59115B22-F591-415B-B434-1C9CBFC44FE7}" showGridLines="0" fitToPage="1">
      <selection activeCell="B10" sqref="B10"/>
      <pageMargins left="0" right="0" top="0" bottom="0" header="0" footer="0"/>
      <pageSetup fitToHeight="0" orientation="landscape" r:id="rId3"/>
    </customSheetView>
    <customSheetView guid="{AAA36CD2-D6C4-4711-AB6A-ACADFEFBF0DF}" showGridLines="0" fitToPage="1">
      <selection activeCell="B11" sqref="B11"/>
      <pageMargins left="0" right="0" top="0" bottom="0" header="0" footer="0"/>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36"/>
  <sheetViews>
    <sheetView topLeftCell="A7" workbookViewId="0">
      <selection activeCell="C10" sqref="C10"/>
    </sheetView>
  </sheetViews>
  <sheetFormatPr defaultColWidth="9.1796875" defaultRowHeight="14.5" x14ac:dyDescent="0.35"/>
  <cols>
    <col min="1" max="1" width="3" style="1" customWidth="1"/>
    <col min="2" max="2" width="3.7265625" customWidth="1"/>
    <col min="3" max="3" width="64" style="2" customWidth="1"/>
    <col min="4" max="4" width="12.453125" style="3" customWidth="1"/>
    <col min="5" max="5" width="4.26953125" bestFit="1" customWidth="1"/>
    <col min="6" max="6" width="56.54296875" customWidth="1"/>
  </cols>
  <sheetData>
    <row r="1" spans="1:6" ht="18.5" x14ac:dyDescent="0.35">
      <c r="A1" s="122" t="s">
        <v>32</v>
      </c>
      <c r="B1" s="122"/>
      <c r="C1" s="122"/>
      <c r="D1" s="122"/>
      <c r="E1" s="122"/>
      <c r="F1" s="122"/>
    </row>
    <row r="2" spans="1:6" ht="18.5" x14ac:dyDescent="0.35">
      <c r="A2" s="60"/>
      <c r="B2" s="60"/>
      <c r="C2" s="60"/>
      <c r="D2" s="60"/>
      <c r="E2" s="60"/>
      <c r="F2" s="60"/>
    </row>
    <row r="3" spans="1:6" ht="29" x14ac:dyDescent="0.35">
      <c r="A3" s="27"/>
      <c r="B3" s="123" t="s">
        <v>33</v>
      </c>
      <c r="C3" s="124"/>
      <c r="D3" s="43" t="s">
        <v>9</v>
      </c>
      <c r="E3" s="44" t="s">
        <v>34</v>
      </c>
      <c r="F3" s="41" t="s">
        <v>35</v>
      </c>
    </row>
    <row r="4" spans="1:6" ht="18.5" x14ac:dyDescent="0.35">
      <c r="A4" s="126" t="str">
        <f>'6.3'!A1</f>
        <v>Search - Section 6.3</v>
      </c>
      <c r="B4" s="126"/>
      <c r="C4" s="126"/>
      <c r="D4" s="126"/>
      <c r="E4" s="126"/>
      <c r="F4" s="126"/>
    </row>
    <row r="5" spans="1:6" ht="29" x14ac:dyDescent="0.35">
      <c r="A5" s="28">
        <v>1</v>
      </c>
      <c r="B5" s="21"/>
      <c r="C5" s="46" t="s">
        <v>37</v>
      </c>
      <c r="D5" s="14" t="s">
        <v>12</v>
      </c>
      <c r="E5" s="104"/>
      <c r="F5" s="104"/>
    </row>
    <row r="6" spans="1:6" ht="29" x14ac:dyDescent="0.35">
      <c r="A6" s="28">
        <f>A5+1</f>
        <v>2</v>
      </c>
      <c r="B6" s="21"/>
      <c r="C6" s="46" t="s">
        <v>38</v>
      </c>
      <c r="D6" s="14" t="s">
        <v>12</v>
      </c>
      <c r="E6" s="104"/>
      <c r="F6" s="104"/>
    </row>
    <row r="7" spans="1:6" ht="29" x14ac:dyDescent="0.35">
      <c r="A7" s="28">
        <f>A6+1</f>
        <v>3</v>
      </c>
      <c r="B7" s="21"/>
      <c r="C7" s="46" t="s">
        <v>39</v>
      </c>
      <c r="D7" s="14" t="s">
        <v>12</v>
      </c>
      <c r="E7" s="104"/>
      <c r="F7" s="104"/>
    </row>
    <row r="8" spans="1:6" ht="18.5" x14ac:dyDescent="0.35">
      <c r="A8" s="126" t="str">
        <f>'6.4'!A1</f>
        <v>Application and Database - Section 6.4</v>
      </c>
      <c r="B8" s="126"/>
      <c r="C8" s="126"/>
      <c r="D8" s="126"/>
      <c r="E8" s="126"/>
      <c r="F8" s="126"/>
    </row>
    <row r="9" spans="1:6" ht="43.5" x14ac:dyDescent="0.35">
      <c r="A9" s="28">
        <v>1</v>
      </c>
      <c r="B9" s="21"/>
      <c r="C9" s="46" t="s">
        <v>40</v>
      </c>
      <c r="D9" s="14" t="s">
        <v>12</v>
      </c>
      <c r="E9" s="104"/>
      <c r="F9" s="104"/>
    </row>
    <row r="10" spans="1:6" ht="29" x14ac:dyDescent="0.35">
      <c r="A10" s="28">
        <f t="shared" ref="A10" si="0">A9+1</f>
        <v>2</v>
      </c>
      <c r="B10" s="21"/>
      <c r="C10" s="46" t="s">
        <v>41</v>
      </c>
      <c r="D10" s="14" t="s">
        <v>12</v>
      </c>
      <c r="E10" s="104"/>
      <c r="F10" s="104"/>
    </row>
    <row r="11" spans="1:6" ht="18.5" x14ac:dyDescent="0.45">
      <c r="A11" s="125" t="str">
        <f>'6.7'!A1</f>
        <v>Security - 6.7</v>
      </c>
      <c r="B11" s="125"/>
      <c r="C11" s="125"/>
      <c r="D11" s="125"/>
      <c r="E11" s="125"/>
      <c r="F11" s="125"/>
    </row>
    <row r="12" spans="1:6" ht="29" x14ac:dyDescent="0.35">
      <c r="A12" s="13">
        <v>1</v>
      </c>
      <c r="B12" s="104"/>
      <c r="C12" s="26" t="s">
        <v>46</v>
      </c>
      <c r="D12" s="43" t="s">
        <v>12</v>
      </c>
      <c r="E12" s="104"/>
      <c r="F12" s="104"/>
    </row>
    <row r="13" spans="1:6" x14ac:dyDescent="0.35">
      <c r="A13" s="13">
        <f>A12+1</f>
        <v>2</v>
      </c>
      <c r="B13" s="104"/>
      <c r="C13" s="26" t="s">
        <v>47</v>
      </c>
      <c r="D13" s="43" t="s">
        <v>12</v>
      </c>
      <c r="E13" s="104"/>
      <c r="F13" s="104"/>
    </row>
    <row r="14" spans="1:6" ht="18.5" x14ac:dyDescent="0.45">
      <c r="A14" s="125" t="str">
        <f>'6.8'!$A$1</f>
        <v>Disaster Recovery  - Section 6.8</v>
      </c>
      <c r="B14" s="125"/>
      <c r="C14" s="125"/>
      <c r="D14" s="125"/>
      <c r="E14" s="125"/>
      <c r="F14" s="125"/>
    </row>
    <row r="15" spans="1:6" ht="29" x14ac:dyDescent="0.35">
      <c r="A15" s="13">
        <v>1</v>
      </c>
      <c r="B15" s="104"/>
      <c r="C15" s="26" t="s">
        <v>52</v>
      </c>
      <c r="D15" s="43" t="s">
        <v>12</v>
      </c>
      <c r="E15" s="104"/>
      <c r="F15" s="104"/>
    </row>
    <row r="16" spans="1:6" ht="18.5" x14ac:dyDescent="0.45">
      <c r="A16" s="125" t="str">
        <f>'6.9'!$A$1</f>
        <v>Records Retention - Section 6.9</v>
      </c>
      <c r="B16" s="125"/>
      <c r="C16" s="125"/>
      <c r="D16" s="125"/>
      <c r="E16" s="125"/>
      <c r="F16" s="125"/>
    </row>
    <row r="17" spans="1:6" ht="29" x14ac:dyDescent="0.35">
      <c r="A17" s="13">
        <v>1</v>
      </c>
      <c r="B17" s="104"/>
      <c r="C17" s="26" t="s">
        <v>53</v>
      </c>
      <c r="D17" s="43" t="s">
        <v>12</v>
      </c>
      <c r="E17" s="104"/>
      <c r="F17" s="104"/>
    </row>
    <row r="18" spans="1:6" ht="29" x14ac:dyDescent="0.35">
      <c r="A18" s="13">
        <f>A17+1</f>
        <v>2</v>
      </c>
      <c r="B18" s="104"/>
      <c r="C18" s="26" t="s">
        <v>54</v>
      </c>
      <c r="D18" s="43" t="s">
        <v>12</v>
      </c>
      <c r="E18" s="104"/>
      <c r="F18" s="104"/>
    </row>
    <row r="19" spans="1:6" ht="29" x14ac:dyDescent="0.35">
      <c r="A19" s="13">
        <f>A18+1</f>
        <v>3</v>
      </c>
      <c r="B19" s="104"/>
      <c r="C19" s="26" t="s">
        <v>55</v>
      </c>
      <c r="D19" s="43" t="s">
        <v>12</v>
      </c>
      <c r="E19" s="104"/>
      <c r="F19" s="104"/>
    </row>
    <row r="20" spans="1:6" x14ac:dyDescent="0.35">
      <c r="A20" s="13">
        <f>A19+1</f>
        <v>4</v>
      </c>
      <c r="B20" s="104"/>
      <c r="C20" s="26" t="s">
        <v>56</v>
      </c>
      <c r="D20" s="43" t="s">
        <v>12</v>
      </c>
      <c r="E20" s="104"/>
      <c r="F20" s="104"/>
    </row>
    <row r="21" spans="1:6" ht="18.5" x14ac:dyDescent="0.45">
      <c r="A21" s="125" t="str">
        <f>'6.10'!$A$1</f>
        <v>General Requirements - Section 6.10</v>
      </c>
      <c r="B21" s="125"/>
      <c r="C21" s="125"/>
      <c r="D21" s="125"/>
      <c r="E21" s="125"/>
      <c r="F21" s="125"/>
    </row>
    <row r="22" spans="1:6" ht="29" x14ac:dyDescent="0.35">
      <c r="A22" s="28">
        <v>1</v>
      </c>
      <c r="B22" s="21"/>
      <c r="C22" s="22" t="s">
        <v>57</v>
      </c>
      <c r="D22" s="29" t="s">
        <v>12</v>
      </c>
      <c r="E22" s="104"/>
      <c r="F22" s="31"/>
    </row>
    <row r="23" spans="1:6" ht="29" x14ac:dyDescent="0.35">
      <c r="A23" s="28">
        <f>A22+1</f>
        <v>2</v>
      </c>
      <c r="B23" s="21"/>
      <c r="C23" s="22" t="s">
        <v>58</v>
      </c>
      <c r="D23" s="29" t="s">
        <v>12</v>
      </c>
      <c r="E23" s="104"/>
      <c r="F23" s="31"/>
    </row>
    <row r="24" spans="1:6" ht="18.5" x14ac:dyDescent="0.35">
      <c r="A24" s="127" t="s">
        <v>63</v>
      </c>
      <c r="B24" s="128"/>
      <c r="C24" s="128"/>
      <c r="D24" s="128"/>
      <c r="E24" s="128"/>
      <c r="F24" s="129"/>
    </row>
    <row r="25" spans="1:6" ht="18.5" x14ac:dyDescent="0.35">
      <c r="A25" s="14">
        <v>1</v>
      </c>
      <c r="B25" s="95"/>
      <c r="C25" s="46" t="s">
        <v>64</v>
      </c>
      <c r="D25" s="14" t="s">
        <v>12</v>
      </c>
      <c r="E25" s="95"/>
      <c r="F25" s="95"/>
    </row>
    <row r="26" spans="1:6" ht="18.5" x14ac:dyDescent="0.35">
      <c r="A26" s="14">
        <v>2</v>
      </c>
      <c r="B26" s="95"/>
      <c r="C26" s="46" t="s">
        <v>65</v>
      </c>
      <c r="D26" s="14" t="s">
        <v>12</v>
      </c>
      <c r="E26" s="95"/>
      <c r="F26" s="95"/>
    </row>
    <row r="27" spans="1:6" ht="18.5" x14ac:dyDescent="0.35">
      <c r="A27" s="14">
        <v>3</v>
      </c>
      <c r="B27" s="95"/>
      <c r="C27" s="46" t="s">
        <v>66</v>
      </c>
      <c r="D27" s="14" t="s">
        <v>12</v>
      </c>
      <c r="E27" s="95"/>
      <c r="F27" s="95"/>
    </row>
    <row r="28" spans="1:6" ht="18.5" x14ac:dyDescent="0.35">
      <c r="A28" s="14">
        <v>4</v>
      </c>
      <c r="B28" s="95"/>
      <c r="C28" s="46" t="s">
        <v>67</v>
      </c>
      <c r="D28" s="14" t="s">
        <v>12</v>
      </c>
      <c r="E28" s="95"/>
      <c r="F28" s="95"/>
    </row>
    <row r="29" spans="1:6" ht="18.5" x14ac:dyDescent="0.35">
      <c r="A29" s="14">
        <v>5</v>
      </c>
      <c r="B29" s="95"/>
      <c r="C29" s="46" t="s">
        <v>68</v>
      </c>
      <c r="D29" s="14" t="s">
        <v>12</v>
      </c>
      <c r="E29" s="95"/>
      <c r="F29" s="95"/>
    </row>
    <row r="30" spans="1:6" ht="18.5" x14ac:dyDescent="0.35">
      <c r="A30" s="14">
        <v>6</v>
      </c>
      <c r="B30" s="95"/>
      <c r="C30" s="97" t="s">
        <v>69</v>
      </c>
      <c r="D30" s="14" t="s">
        <v>12</v>
      </c>
      <c r="E30" s="95"/>
      <c r="F30" s="95"/>
    </row>
    <row r="31" spans="1:6" ht="18.5" x14ac:dyDescent="0.35">
      <c r="A31" s="14">
        <v>7</v>
      </c>
      <c r="B31" s="95"/>
      <c r="C31" s="97" t="s">
        <v>70</v>
      </c>
      <c r="D31" s="14" t="s">
        <v>12</v>
      </c>
      <c r="E31" s="95"/>
      <c r="F31" s="95"/>
    </row>
    <row r="32" spans="1:6" ht="18.5" x14ac:dyDescent="0.35">
      <c r="A32" s="14">
        <v>8</v>
      </c>
      <c r="B32" s="95"/>
      <c r="C32" s="97" t="s">
        <v>71</v>
      </c>
      <c r="D32" s="14" t="s">
        <v>12</v>
      </c>
      <c r="E32" s="95"/>
      <c r="F32" s="95"/>
    </row>
    <row r="33" spans="1:6" x14ac:dyDescent="0.35">
      <c r="A33" s="13">
        <v>9</v>
      </c>
      <c r="B33" s="104"/>
      <c r="C33" s="96" t="s">
        <v>72</v>
      </c>
      <c r="D33" s="43" t="s">
        <v>12</v>
      </c>
      <c r="E33" s="104"/>
      <c r="F33" s="104"/>
    </row>
    <row r="34" spans="1:6" x14ac:dyDescent="0.35">
      <c r="A34" s="13">
        <v>10</v>
      </c>
      <c r="B34" s="104"/>
      <c r="C34" s="96" t="s">
        <v>73</v>
      </c>
      <c r="D34" s="14" t="s">
        <v>12</v>
      </c>
      <c r="E34" s="104"/>
      <c r="F34" s="104"/>
    </row>
    <row r="35" spans="1:6" x14ac:dyDescent="0.35">
      <c r="A35" s="13">
        <v>11</v>
      </c>
      <c r="B35" s="104"/>
      <c r="C35" s="96" t="s">
        <v>74</v>
      </c>
      <c r="D35" s="14" t="s">
        <v>12</v>
      </c>
      <c r="E35" s="104"/>
      <c r="F35" s="104"/>
    </row>
    <row r="36" spans="1:6" x14ac:dyDescent="0.35">
      <c r="A36" s="13">
        <v>12</v>
      </c>
      <c r="B36" s="104"/>
      <c r="C36" s="96" t="s">
        <v>75</v>
      </c>
      <c r="D36" s="43" t="s">
        <v>12</v>
      </c>
      <c r="E36" s="104"/>
      <c r="F36" s="104"/>
    </row>
  </sheetData>
  <customSheetViews>
    <customSheetView guid="{55DF5701-A305-4316-A902-AB395EFC9622}" showGridLines="0" fitToPage="1" topLeftCell="A94">
      <selection activeCell="C98" sqref="C98"/>
      <pageMargins left="0" right="0" top="0" bottom="0" header="0" footer="0"/>
      <pageSetup scale="71" fitToHeight="0" orientation="landscape" r:id="rId1"/>
    </customSheetView>
    <customSheetView guid="{A63EE886-FFD4-436A-BA8A-FE6244A05FD1}" showGridLines="0" fitToPage="1" topLeftCell="A159">
      <selection activeCell="C74" sqref="C74"/>
      <pageMargins left="0" right="0" top="0" bottom="0" header="0" footer="0"/>
      <pageSetup scale="71" fitToHeight="0" orientation="landscape" r:id="rId2"/>
    </customSheetView>
    <customSheetView guid="{59115B22-F591-415B-B434-1C9CBFC44FE7}" showGridLines="0" fitToPage="1" topLeftCell="A159">
      <selection activeCell="C74" sqref="C74"/>
      <pageMargins left="0" right="0" top="0" bottom="0" header="0" footer="0"/>
      <pageSetup scale="71" fitToHeight="0" orientation="landscape" r:id="rId3"/>
    </customSheetView>
    <customSheetView guid="{AAA36CD2-D6C4-4711-AB6A-ACADFEFBF0DF}" showGridLines="0" fitToPage="1" topLeftCell="A159">
      <selection activeCell="C74" sqref="C74"/>
      <pageMargins left="0" right="0" top="0" bottom="0" header="0" footer="0"/>
      <pageSetup scale="71" fitToHeight="0" orientation="landscape" r:id="rId4"/>
    </customSheetView>
  </customSheetViews>
  <mergeCells count="9">
    <mergeCell ref="A24:F24"/>
    <mergeCell ref="A16:F16"/>
    <mergeCell ref="A21:F21"/>
    <mergeCell ref="A1:F1"/>
    <mergeCell ref="B3:C3"/>
    <mergeCell ref="A14:F14"/>
    <mergeCell ref="A11:F11"/>
    <mergeCell ref="A4:F4"/>
    <mergeCell ref="A8:F8"/>
  </mergeCells>
  <pageMargins left="0.7" right="0.7" top="0.75" bottom="0.75" header="0.3" footer="0.3"/>
  <pageSetup scale="84"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68"/>
  <sheetViews>
    <sheetView topLeftCell="A16" workbookViewId="0">
      <selection activeCell="A60" sqref="A60"/>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133" t="s">
        <v>76</v>
      </c>
      <c r="B1" s="133"/>
      <c r="C1" s="133"/>
      <c r="D1" s="133"/>
      <c r="E1" s="133"/>
      <c r="F1" s="133"/>
    </row>
    <row r="2" spans="1:6" ht="18.5" x14ac:dyDescent="0.35">
      <c r="A2" s="15"/>
      <c r="B2" s="15"/>
      <c r="C2" s="15"/>
      <c r="D2" s="15"/>
      <c r="E2" s="15"/>
      <c r="F2" s="15"/>
    </row>
    <row r="3" spans="1:6" ht="67" x14ac:dyDescent="0.35">
      <c r="A3" s="28"/>
      <c r="B3" s="134" t="s">
        <v>33</v>
      </c>
      <c r="C3" s="135"/>
      <c r="D3" s="43" t="s">
        <v>9</v>
      </c>
      <c r="E3" s="44" t="s">
        <v>77</v>
      </c>
      <c r="F3" s="41" t="s">
        <v>35</v>
      </c>
    </row>
    <row r="4" spans="1:6" x14ac:dyDescent="0.35">
      <c r="A4" s="28">
        <v>1</v>
      </c>
      <c r="B4" s="21"/>
      <c r="C4" s="107" t="s">
        <v>78</v>
      </c>
      <c r="D4" s="28"/>
      <c r="E4" s="28"/>
      <c r="F4" s="104"/>
    </row>
    <row r="5" spans="1:6" x14ac:dyDescent="0.35">
      <c r="A5" s="28"/>
      <c r="B5" s="21" t="s">
        <v>79</v>
      </c>
      <c r="C5" s="107" t="s">
        <v>80</v>
      </c>
      <c r="D5" s="28" t="s">
        <v>14</v>
      </c>
      <c r="E5" s="28"/>
      <c r="F5" s="104"/>
    </row>
    <row r="6" spans="1:6" x14ac:dyDescent="0.35">
      <c r="A6" s="28"/>
      <c r="B6" s="21" t="s">
        <v>81</v>
      </c>
      <c r="C6" s="107" t="s">
        <v>82</v>
      </c>
      <c r="D6" s="28" t="s">
        <v>14</v>
      </c>
      <c r="E6" s="28"/>
      <c r="F6" s="104"/>
    </row>
    <row r="7" spans="1:6" ht="29" x14ac:dyDescent="0.35">
      <c r="A7" s="28"/>
      <c r="B7" s="21" t="s">
        <v>83</v>
      </c>
      <c r="C7" s="107" t="s">
        <v>84</v>
      </c>
      <c r="D7" s="28" t="s">
        <v>16</v>
      </c>
      <c r="E7" s="28"/>
      <c r="F7" s="104"/>
    </row>
    <row r="8" spans="1:6" x14ac:dyDescent="0.35">
      <c r="A8" s="28"/>
      <c r="B8" s="21" t="s">
        <v>85</v>
      </c>
      <c r="C8" s="107" t="s">
        <v>86</v>
      </c>
      <c r="D8" s="28" t="s">
        <v>16</v>
      </c>
      <c r="E8" s="28"/>
      <c r="F8" s="104"/>
    </row>
    <row r="9" spans="1:6" x14ac:dyDescent="0.35">
      <c r="A9" s="28"/>
      <c r="B9" s="21" t="s">
        <v>87</v>
      </c>
      <c r="C9" s="107" t="s">
        <v>88</v>
      </c>
      <c r="D9" s="28" t="s">
        <v>16</v>
      </c>
      <c r="E9" s="28"/>
      <c r="F9" s="104"/>
    </row>
    <row r="10" spans="1:6" x14ac:dyDescent="0.35">
      <c r="A10" s="28"/>
      <c r="B10" s="21" t="s">
        <v>89</v>
      </c>
      <c r="C10" s="107" t="s">
        <v>90</v>
      </c>
      <c r="D10" s="28" t="s">
        <v>16</v>
      </c>
      <c r="E10" s="28"/>
      <c r="F10" s="104"/>
    </row>
    <row r="11" spans="1:6" ht="29" x14ac:dyDescent="0.35">
      <c r="A11" s="28">
        <v>2</v>
      </c>
      <c r="B11" s="21"/>
      <c r="C11" s="107" t="s">
        <v>91</v>
      </c>
      <c r="D11" s="28" t="s">
        <v>10</v>
      </c>
      <c r="E11" s="28" t="s">
        <v>92</v>
      </c>
      <c r="F11" s="104"/>
    </row>
    <row r="12" spans="1:6" x14ac:dyDescent="0.35">
      <c r="A12" s="28">
        <f t="shared" ref="A12:A16" si="0">A11+1</f>
        <v>3</v>
      </c>
      <c r="B12" s="21"/>
      <c r="C12" s="107" t="s">
        <v>93</v>
      </c>
      <c r="D12" s="28" t="s">
        <v>10</v>
      </c>
      <c r="E12" s="28" t="s">
        <v>92</v>
      </c>
      <c r="F12" s="104"/>
    </row>
    <row r="13" spans="1:6" ht="29" x14ac:dyDescent="0.35">
      <c r="A13" s="28">
        <f t="shared" si="0"/>
        <v>4</v>
      </c>
      <c r="B13" s="21"/>
      <c r="C13" s="107" t="s">
        <v>94</v>
      </c>
      <c r="D13" s="28" t="s">
        <v>10</v>
      </c>
      <c r="E13" s="28" t="s">
        <v>92</v>
      </c>
      <c r="F13" s="104"/>
    </row>
    <row r="14" spans="1:6" ht="29" x14ac:dyDescent="0.35">
      <c r="A14" s="28">
        <f t="shared" si="0"/>
        <v>5</v>
      </c>
      <c r="B14" s="21"/>
      <c r="C14" s="107" t="s">
        <v>95</v>
      </c>
      <c r="D14" s="28" t="s">
        <v>14</v>
      </c>
      <c r="E14" s="28"/>
      <c r="F14" s="104"/>
    </row>
    <row r="15" spans="1:6" ht="29" x14ac:dyDescent="0.35">
      <c r="A15" s="28">
        <f t="shared" si="0"/>
        <v>6</v>
      </c>
      <c r="B15" s="21"/>
      <c r="C15" s="107" t="s">
        <v>96</v>
      </c>
      <c r="D15" s="28" t="s">
        <v>14</v>
      </c>
      <c r="E15" s="28"/>
      <c r="F15" s="104"/>
    </row>
    <row r="16" spans="1:6" ht="29" x14ac:dyDescent="0.35">
      <c r="A16" s="28">
        <f t="shared" si="0"/>
        <v>7</v>
      </c>
      <c r="B16" s="21"/>
      <c r="C16" s="107" t="s">
        <v>97</v>
      </c>
      <c r="D16" s="28" t="s">
        <v>10</v>
      </c>
      <c r="E16" s="28" t="s">
        <v>92</v>
      </c>
      <c r="F16" s="104"/>
    </row>
    <row r="17" spans="1:6" ht="29" x14ac:dyDescent="0.35">
      <c r="A17" s="28">
        <f>A16+1</f>
        <v>8</v>
      </c>
      <c r="B17" s="21"/>
      <c r="C17" s="107" t="s">
        <v>98</v>
      </c>
      <c r="D17" s="28" t="s">
        <v>14</v>
      </c>
      <c r="E17" s="28"/>
      <c r="F17" s="104"/>
    </row>
    <row r="18" spans="1:6" x14ac:dyDescent="0.35">
      <c r="A18" s="28">
        <v>9</v>
      </c>
      <c r="B18" s="21"/>
      <c r="C18" s="107" t="s">
        <v>99</v>
      </c>
      <c r="D18" s="28" t="s">
        <v>10</v>
      </c>
      <c r="E18" s="28" t="s">
        <v>92</v>
      </c>
      <c r="F18" s="104"/>
    </row>
    <row r="19" spans="1:6" x14ac:dyDescent="0.35">
      <c r="A19" s="28">
        <f>A18+1</f>
        <v>10</v>
      </c>
      <c r="B19" s="21"/>
      <c r="C19" s="107" t="s">
        <v>100</v>
      </c>
      <c r="D19" s="28" t="s">
        <v>14</v>
      </c>
      <c r="E19" s="28"/>
      <c r="F19" s="104"/>
    </row>
    <row r="20" spans="1:6" ht="29" x14ac:dyDescent="0.35">
      <c r="A20" s="28">
        <f t="shared" ref="A20:A28" si="1">A19+1</f>
        <v>11</v>
      </c>
      <c r="B20" s="21"/>
      <c r="C20" s="107" t="s">
        <v>101</v>
      </c>
      <c r="D20" s="28" t="s">
        <v>14</v>
      </c>
      <c r="E20" s="28"/>
      <c r="F20" s="104"/>
    </row>
    <row r="21" spans="1:6" ht="29" x14ac:dyDescent="0.35">
      <c r="A21" s="28">
        <f t="shared" si="1"/>
        <v>12</v>
      </c>
      <c r="B21" s="21"/>
      <c r="C21" s="107" t="s">
        <v>102</v>
      </c>
      <c r="D21" s="28" t="s">
        <v>14</v>
      </c>
      <c r="E21" s="28"/>
      <c r="F21" s="104"/>
    </row>
    <row r="22" spans="1:6" ht="29" x14ac:dyDescent="0.35">
      <c r="A22" s="28">
        <f t="shared" si="1"/>
        <v>13</v>
      </c>
      <c r="B22" s="21"/>
      <c r="C22" s="107" t="s">
        <v>103</v>
      </c>
      <c r="D22" s="28" t="s">
        <v>14</v>
      </c>
      <c r="E22" s="28"/>
      <c r="F22" s="104"/>
    </row>
    <row r="23" spans="1:6" x14ac:dyDescent="0.35">
      <c r="A23" s="28">
        <f t="shared" si="1"/>
        <v>14</v>
      </c>
      <c r="B23" s="21"/>
      <c r="C23" s="107" t="s">
        <v>104</v>
      </c>
      <c r="D23" s="28" t="s">
        <v>14</v>
      </c>
      <c r="E23" s="28"/>
      <c r="F23" s="104"/>
    </row>
    <row r="24" spans="1:6" ht="29" x14ac:dyDescent="0.35">
      <c r="A24" s="28">
        <f t="shared" si="1"/>
        <v>15</v>
      </c>
      <c r="B24" s="21"/>
      <c r="C24" s="107" t="s">
        <v>105</v>
      </c>
      <c r="D24" s="28" t="s">
        <v>14</v>
      </c>
      <c r="E24" s="28"/>
      <c r="F24" s="104"/>
    </row>
    <row r="25" spans="1:6" ht="29" x14ac:dyDescent="0.35">
      <c r="A25" s="28">
        <f t="shared" si="1"/>
        <v>16</v>
      </c>
      <c r="B25" s="21"/>
      <c r="C25" s="107" t="s">
        <v>106</v>
      </c>
      <c r="D25" s="28" t="s">
        <v>14</v>
      </c>
      <c r="E25" s="28"/>
      <c r="F25" s="104"/>
    </row>
    <row r="26" spans="1:6" x14ac:dyDescent="0.35">
      <c r="A26" s="28">
        <f t="shared" si="1"/>
        <v>17</v>
      </c>
      <c r="B26" s="21"/>
      <c r="C26" s="107" t="s">
        <v>107</v>
      </c>
      <c r="D26" s="28" t="s">
        <v>16</v>
      </c>
      <c r="E26" s="28"/>
      <c r="F26" s="104"/>
    </row>
    <row r="27" spans="1:6" x14ac:dyDescent="0.35">
      <c r="A27" s="28">
        <f t="shared" si="1"/>
        <v>18</v>
      </c>
      <c r="B27" s="47"/>
      <c r="C27" s="107" t="s">
        <v>108</v>
      </c>
      <c r="D27" s="28" t="s">
        <v>16</v>
      </c>
      <c r="E27" s="48"/>
      <c r="F27" s="49"/>
    </row>
    <row r="28" spans="1:6" ht="29" x14ac:dyDescent="0.35">
      <c r="A28" s="28">
        <f t="shared" si="1"/>
        <v>19</v>
      </c>
      <c r="B28" s="47"/>
      <c r="C28" s="109" t="s">
        <v>36</v>
      </c>
      <c r="D28" s="28" t="s">
        <v>14</v>
      </c>
      <c r="E28" s="48"/>
      <c r="F28" s="49"/>
    </row>
    <row r="29" spans="1:6" x14ac:dyDescent="0.35">
      <c r="A29" s="136" t="s">
        <v>109</v>
      </c>
      <c r="B29" s="137"/>
      <c r="C29" s="137"/>
      <c r="D29" s="137"/>
      <c r="E29" s="137"/>
      <c r="F29" s="138"/>
    </row>
    <row r="30" spans="1:6" ht="29" x14ac:dyDescent="0.35">
      <c r="A30" s="28">
        <v>20</v>
      </c>
      <c r="B30" s="47"/>
      <c r="C30" s="107" t="s">
        <v>110</v>
      </c>
      <c r="D30" s="28" t="s">
        <v>10</v>
      </c>
      <c r="E30" s="28" t="s">
        <v>92</v>
      </c>
      <c r="F30" s="49"/>
    </row>
    <row r="31" spans="1:6" ht="29" x14ac:dyDescent="0.35">
      <c r="A31" s="28">
        <f>A30+1</f>
        <v>21</v>
      </c>
      <c r="B31" s="47"/>
      <c r="C31" s="107" t="s">
        <v>111</v>
      </c>
      <c r="D31" s="28" t="s">
        <v>10</v>
      </c>
      <c r="E31" s="28" t="s">
        <v>92</v>
      </c>
      <c r="F31" s="49"/>
    </row>
    <row r="32" spans="1:6" ht="29" x14ac:dyDescent="0.35">
      <c r="A32" s="28">
        <f>A31+1</f>
        <v>22</v>
      </c>
      <c r="B32" s="47"/>
      <c r="C32" s="107" t="s">
        <v>112</v>
      </c>
      <c r="D32" s="28" t="s">
        <v>10</v>
      </c>
      <c r="E32" s="28" t="s">
        <v>92</v>
      </c>
      <c r="F32" s="49"/>
    </row>
    <row r="33" spans="1:6" x14ac:dyDescent="0.35">
      <c r="A33" s="28">
        <f>A32+1</f>
        <v>23</v>
      </c>
      <c r="B33" s="47"/>
      <c r="C33" s="107" t="s">
        <v>113</v>
      </c>
      <c r="D33" s="28" t="s">
        <v>10</v>
      </c>
      <c r="E33" s="28" t="s">
        <v>92</v>
      </c>
      <c r="F33" s="49"/>
    </row>
    <row r="34" spans="1:6" x14ac:dyDescent="0.35">
      <c r="A34" s="136" t="s">
        <v>114</v>
      </c>
      <c r="B34" s="137"/>
      <c r="C34" s="137"/>
      <c r="D34" s="137"/>
      <c r="E34" s="137"/>
      <c r="F34" s="138"/>
    </row>
    <row r="35" spans="1:6" x14ac:dyDescent="0.35">
      <c r="A35" s="28">
        <v>24</v>
      </c>
      <c r="B35" s="47"/>
      <c r="C35" s="50" t="s">
        <v>115</v>
      </c>
      <c r="D35" s="28"/>
      <c r="E35" s="48"/>
      <c r="F35" s="49"/>
    </row>
    <row r="36" spans="1:6" x14ac:dyDescent="0.35">
      <c r="A36" s="28"/>
      <c r="B36" s="47" t="s">
        <v>79</v>
      </c>
      <c r="C36" s="51" t="s">
        <v>116</v>
      </c>
      <c r="D36" s="28" t="s">
        <v>10</v>
      </c>
      <c r="E36" s="28" t="s">
        <v>92</v>
      </c>
      <c r="F36" s="49"/>
    </row>
    <row r="37" spans="1:6" x14ac:dyDescent="0.35">
      <c r="A37" s="28"/>
      <c r="B37" s="47" t="s">
        <v>81</v>
      </c>
      <c r="C37" s="51" t="s">
        <v>117</v>
      </c>
      <c r="D37" s="28" t="s">
        <v>10</v>
      </c>
      <c r="E37" s="28" t="s">
        <v>92</v>
      </c>
      <c r="F37" s="49"/>
    </row>
    <row r="38" spans="1:6" x14ac:dyDescent="0.35">
      <c r="A38" s="28"/>
      <c r="B38" s="47" t="s">
        <v>83</v>
      </c>
      <c r="C38" s="51" t="s">
        <v>118</v>
      </c>
      <c r="D38" s="28" t="s">
        <v>10</v>
      </c>
      <c r="E38" s="28" t="s">
        <v>92</v>
      </c>
      <c r="F38" s="49"/>
    </row>
    <row r="39" spans="1:6" x14ac:dyDescent="0.35">
      <c r="A39" s="28"/>
      <c r="B39" s="47" t="s">
        <v>85</v>
      </c>
      <c r="C39" s="51" t="s">
        <v>119</v>
      </c>
      <c r="D39" s="28" t="s">
        <v>10</v>
      </c>
      <c r="E39" s="28" t="s">
        <v>92</v>
      </c>
      <c r="F39" s="49"/>
    </row>
    <row r="40" spans="1:6" x14ac:dyDescent="0.35">
      <c r="A40" s="28"/>
      <c r="B40" s="47" t="s">
        <v>87</v>
      </c>
      <c r="C40" s="52" t="s">
        <v>120</v>
      </c>
      <c r="D40" s="28" t="s">
        <v>10</v>
      </c>
      <c r="E40" s="48" t="s">
        <v>92</v>
      </c>
      <c r="F40" s="49"/>
    </row>
    <row r="41" spans="1:6" ht="29" x14ac:dyDescent="0.35">
      <c r="A41" s="28">
        <f>A35+1</f>
        <v>25</v>
      </c>
      <c r="B41" s="47"/>
      <c r="C41" s="52" t="s">
        <v>121</v>
      </c>
      <c r="D41" s="28" t="s">
        <v>10</v>
      </c>
      <c r="E41" s="28" t="s">
        <v>92</v>
      </c>
      <c r="F41" s="49"/>
    </row>
    <row r="42" spans="1:6" x14ac:dyDescent="0.35">
      <c r="A42" s="28">
        <f>A41+1</f>
        <v>26</v>
      </c>
      <c r="B42" s="47"/>
      <c r="C42" s="50" t="s">
        <v>122</v>
      </c>
      <c r="D42" s="28" t="s">
        <v>10</v>
      </c>
      <c r="E42" s="28" t="s">
        <v>92</v>
      </c>
      <c r="F42" s="49"/>
    </row>
    <row r="43" spans="1:6" x14ac:dyDescent="0.35">
      <c r="A43" s="28">
        <v>27</v>
      </c>
      <c r="B43" s="47"/>
      <c r="C43" s="50" t="s">
        <v>123</v>
      </c>
      <c r="D43" s="28"/>
      <c r="E43" s="28"/>
      <c r="F43" s="49"/>
    </row>
    <row r="44" spans="1:6" x14ac:dyDescent="0.35">
      <c r="A44" s="28"/>
      <c r="B44" s="47" t="s">
        <v>79</v>
      </c>
      <c r="C44" s="53" t="s">
        <v>124</v>
      </c>
      <c r="D44" s="28" t="s">
        <v>10</v>
      </c>
      <c r="E44" s="28" t="s">
        <v>92</v>
      </c>
      <c r="F44" s="49"/>
    </row>
    <row r="45" spans="1:6" x14ac:dyDescent="0.35">
      <c r="A45" s="28"/>
      <c r="B45" s="47" t="s">
        <v>81</v>
      </c>
      <c r="C45" s="53" t="s">
        <v>125</v>
      </c>
      <c r="D45" s="28" t="s">
        <v>10</v>
      </c>
      <c r="E45" s="28" t="s">
        <v>92</v>
      </c>
      <c r="F45" s="49"/>
    </row>
    <row r="46" spans="1:6" x14ac:dyDescent="0.35">
      <c r="A46" s="28"/>
      <c r="B46" s="47" t="s">
        <v>83</v>
      </c>
      <c r="C46" s="53" t="s">
        <v>126</v>
      </c>
      <c r="D46" s="28" t="s">
        <v>10</v>
      </c>
      <c r="E46" s="28" t="s">
        <v>92</v>
      </c>
      <c r="F46" s="49"/>
    </row>
    <row r="47" spans="1:6" x14ac:dyDescent="0.35">
      <c r="A47" s="28"/>
      <c r="B47" s="47" t="s">
        <v>85</v>
      </c>
      <c r="C47" s="53" t="s">
        <v>127</v>
      </c>
      <c r="D47" s="28" t="s">
        <v>10</v>
      </c>
      <c r="E47" s="28" t="s">
        <v>92</v>
      </c>
      <c r="F47" s="49"/>
    </row>
    <row r="48" spans="1:6" x14ac:dyDescent="0.35">
      <c r="A48" s="28"/>
      <c r="B48" s="47" t="s">
        <v>87</v>
      </c>
      <c r="C48" s="52" t="s">
        <v>128</v>
      </c>
      <c r="D48" s="28" t="s">
        <v>10</v>
      </c>
      <c r="E48" s="48" t="s">
        <v>92</v>
      </c>
      <c r="F48" s="49"/>
    </row>
    <row r="49" spans="1:6" ht="29" x14ac:dyDescent="0.35">
      <c r="A49" s="28">
        <f>A43+1</f>
        <v>28</v>
      </c>
      <c r="B49" s="47"/>
      <c r="C49" s="52" t="s">
        <v>121</v>
      </c>
      <c r="D49" s="28" t="s">
        <v>10</v>
      </c>
      <c r="E49" s="48" t="s">
        <v>92</v>
      </c>
      <c r="F49" s="49"/>
    </row>
    <row r="50" spans="1:6" x14ac:dyDescent="0.35">
      <c r="A50" s="130" t="s">
        <v>129</v>
      </c>
      <c r="B50" s="131"/>
      <c r="C50" s="131"/>
      <c r="D50" s="131"/>
      <c r="E50" s="131"/>
      <c r="F50" s="132"/>
    </row>
    <row r="51" spans="1:6" x14ac:dyDescent="0.35">
      <c r="A51" s="28">
        <f>A49+1</f>
        <v>29</v>
      </c>
      <c r="B51" s="47"/>
      <c r="C51" s="50" t="s">
        <v>130</v>
      </c>
      <c r="D51" s="28" t="s">
        <v>10</v>
      </c>
      <c r="E51" s="28" t="s">
        <v>92</v>
      </c>
      <c r="F51" s="49"/>
    </row>
    <row r="52" spans="1:6" x14ac:dyDescent="0.35">
      <c r="A52" s="28">
        <f>A51+1</f>
        <v>30</v>
      </c>
      <c r="B52" s="47"/>
      <c r="C52" s="50" t="s">
        <v>131</v>
      </c>
      <c r="D52" s="28" t="s">
        <v>10</v>
      </c>
      <c r="E52" s="28" t="s">
        <v>92</v>
      </c>
      <c r="F52" s="49"/>
    </row>
    <row r="53" spans="1:6" x14ac:dyDescent="0.35">
      <c r="A53" s="28">
        <f>A52+1</f>
        <v>31</v>
      </c>
      <c r="B53" s="47"/>
      <c r="C53" s="50" t="s">
        <v>132</v>
      </c>
      <c r="D53" s="28" t="s">
        <v>10</v>
      </c>
      <c r="E53" s="28" t="s">
        <v>92</v>
      </c>
      <c r="F53" s="49"/>
    </row>
    <row r="54" spans="1:6" ht="25" x14ac:dyDescent="0.35">
      <c r="A54" s="28">
        <f>A53+1</f>
        <v>32</v>
      </c>
      <c r="B54" s="47"/>
      <c r="C54" s="50" t="s">
        <v>133</v>
      </c>
      <c r="D54" s="28" t="s">
        <v>10</v>
      </c>
      <c r="E54" s="28" t="s">
        <v>92</v>
      </c>
      <c r="F54" s="49"/>
    </row>
    <row r="55" spans="1:6" x14ac:dyDescent="0.35">
      <c r="A55" s="130" t="s">
        <v>134</v>
      </c>
      <c r="B55" s="131"/>
      <c r="C55" s="131"/>
      <c r="D55" s="131"/>
      <c r="E55" s="131"/>
      <c r="F55" s="132"/>
    </row>
    <row r="56" spans="1:6" x14ac:dyDescent="0.35">
      <c r="A56" s="28">
        <f>A54+1</f>
        <v>33</v>
      </c>
      <c r="B56" s="47"/>
      <c r="C56" s="50" t="s">
        <v>135</v>
      </c>
      <c r="D56" s="28" t="s">
        <v>10</v>
      </c>
      <c r="E56" s="28" t="s">
        <v>92</v>
      </c>
      <c r="F56" s="49"/>
    </row>
    <row r="57" spans="1:6" x14ac:dyDescent="0.35">
      <c r="A57" s="28">
        <f>A56+1</f>
        <v>34</v>
      </c>
      <c r="B57" s="47"/>
      <c r="C57" s="50" t="s">
        <v>136</v>
      </c>
      <c r="D57" s="28" t="s">
        <v>10</v>
      </c>
      <c r="E57" s="28" t="s">
        <v>92</v>
      </c>
      <c r="F57" s="49"/>
    </row>
    <row r="58" spans="1:6" x14ac:dyDescent="0.35">
      <c r="A58" s="130" t="s">
        <v>137</v>
      </c>
      <c r="B58" s="131"/>
      <c r="C58" s="131"/>
      <c r="D58" s="131"/>
      <c r="E58" s="131"/>
      <c r="F58" s="132"/>
    </row>
    <row r="59" spans="1:6" ht="25" x14ac:dyDescent="0.35">
      <c r="A59" s="28">
        <f>A57+1</f>
        <v>35</v>
      </c>
      <c r="B59" s="47"/>
      <c r="C59" s="50" t="s">
        <v>138</v>
      </c>
      <c r="D59" s="28" t="s">
        <v>10</v>
      </c>
      <c r="E59" s="28" t="s">
        <v>92</v>
      </c>
      <c r="F59" s="49"/>
    </row>
    <row r="60" spans="1:6" ht="25" x14ac:dyDescent="0.35">
      <c r="A60" s="28">
        <f t="shared" ref="A60:A64" si="2">A59+1</f>
        <v>36</v>
      </c>
      <c r="B60" s="47"/>
      <c r="C60" s="50" t="s">
        <v>139</v>
      </c>
      <c r="D60" s="28" t="s">
        <v>10</v>
      </c>
      <c r="E60" s="28" t="s">
        <v>92</v>
      </c>
      <c r="F60" s="49"/>
    </row>
    <row r="61" spans="1:6" x14ac:dyDescent="0.35">
      <c r="A61" s="28">
        <f t="shared" si="2"/>
        <v>37</v>
      </c>
      <c r="B61" s="47"/>
      <c r="C61" s="50" t="s">
        <v>140</v>
      </c>
      <c r="D61" s="28" t="s">
        <v>10</v>
      </c>
      <c r="E61" s="28" t="s">
        <v>92</v>
      </c>
      <c r="F61" s="49"/>
    </row>
    <row r="62" spans="1:6" ht="25" x14ac:dyDescent="0.35">
      <c r="A62" s="28">
        <f t="shared" si="2"/>
        <v>38</v>
      </c>
      <c r="B62" s="47"/>
      <c r="C62" s="50" t="s">
        <v>141</v>
      </c>
      <c r="D62" s="28" t="s">
        <v>10</v>
      </c>
      <c r="E62" s="28" t="s">
        <v>92</v>
      </c>
      <c r="F62" s="49"/>
    </row>
    <row r="63" spans="1:6" x14ac:dyDescent="0.35">
      <c r="A63" s="28">
        <f t="shared" si="2"/>
        <v>39</v>
      </c>
      <c r="B63" s="47"/>
      <c r="C63" s="50" t="s">
        <v>142</v>
      </c>
      <c r="D63" s="28" t="s">
        <v>10</v>
      </c>
      <c r="E63" s="28" t="s">
        <v>92</v>
      </c>
      <c r="F63" s="49"/>
    </row>
    <row r="64" spans="1:6" x14ac:dyDescent="0.35">
      <c r="A64" s="28">
        <f t="shared" si="2"/>
        <v>40</v>
      </c>
      <c r="B64" s="47"/>
      <c r="C64" s="50" t="s">
        <v>143</v>
      </c>
      <c r="D64" s="28" t="s">
        <v>10</v>
      </c>
      <c r="E64" s="28" t="s">
        <v>92</v>
      </c>
      <c r="F64" s="49"/>
    </row>
    <row r="65" spans="1:6" x14ac:dyDescent="0.35">
      <c r="A65" s="130" t="s">
        <v>144</v>
      </c>
      <c r="B65" s="131"/>
      <c r="C65" s="131"/>
      <c r="D65" s="131"/>
      <c r="E65" s="131"/>
      <c r="F65" s="132"/>
    </row>
    <row r="66" spans="1:6" ht="19.5" customHeight="1" x14ac:dyDescent="0.35">
      <c r="A66" s="28">
        <v>46</v>
      </c>
      <c r="B66" s="47"/>
      <c r="C66" s="50" t="s">
        <v>145</v>
      </c>
      <c r="D66" s="28" t="s">
        <v>10</v>
      </c>
      <c r="E66" s="28" t="s">
        <v>92</v>
      </c>
      <c r="F66" s="49"/>
    </row>
    <row r="67" spans="1:6" x14ac:dyDescent="0.35">
      <c r="A67" s="28">
        <f>A66+1</f>
        <v>47</v>
      </c>
      <c r="B67" s="47"/>
      <c r="C67" s="50" t="s">
        <v>146</v>
      </c>
      <c r="D67" s="28" t="s">
        <v>10</v>
      </c>
      <c r="E67" s="28" t="s">
        <v>92</v>
      </c>
      <c r="F67" s="49"/>
    </row>
    <row r="68" spans="1:6" x14ac:dyDescent="0.35">
      <c r="A68" s="28">
        <v>48</v>
      </c>
      <c r="B68" s="47"/>
      <c r="C68" s="50" t="s">
        <v>147</v>
      </c>
      <c r="D68" s="28" t="s">
        <v>10</v>
      </c>
      <c r="E68" s="28" t="s">
        <v>92</v>
      </c>
      <c r="F68" s="49"/>
    </row>
  </sheetData>
  <customSheetViews>
    <customSheetView guid="{55DF5701-A305-4316-A902-AB395EFC9622}" fitToPage="1" topLeftCell="A49">
      <selection activeCell="C18" sqref="C18"/>
      <pageMargins left="0" right="0" top="0" bottom="0" header="0" footer="0"/>
      <pageSetup scale="72" fitToHeight="0" orientation="landscape" r:id="rId1"/>
    </customSheetView>
    <customSheetView guid="{A63EE886-FFD4-436A-BA8A-FE6244A05FD1}" fitToPage="1" topLeftCell="A7">
      <selection activeCell="C18" sqref="C18"/>
      <pageMargins left="0" right="0" top="0" bottom="0" header="0" footer="0"/>
      <pageSetup scale="72" fitToHeight="0" orientation="landscape" r:id="rId2"/>
    </customSheetView>
    <customSheetView guid="{59115B22-F591-415B-B434-1C9CBFC44FE7}" fitToPage="1" topLeftCell="A7">
      <selection activeCell="C18" sqref="C18"/>
      <pageMargins left="0" right="0" top="0" bottom="0" header="0" footer="0"/>
      <pageSetup scale="72" fitToHeight="0" orientation="landscape" r:id="rId3"/>
    </customSheetView>
    <customSheetView guid="{AAA36CD2-D6C4-4711-AB6A-ACADFEFBF0DF}" fitToPage="1" topLeftCell="A49">
      <selection activeCell="C18" sqref="C18"/>
      <pageMargins left="0" right="0" top="0" bottom="0" header="0" footer="0"/>
      <pageSetup scale="72" fitToHeight="0" orientation="landscape" r:id="rId4"/>
    </customSheetView>
  </customSheetViews>
  <mergeCells count="8">
    <mergeCell ref="A55:F55"/>
    <mergeCell ref="A58:F58"/>
    <mergeCell ref="A65:F65"/>
    <mergeCell ref="A1:F1"/>
    <mergeCell ref="B3:C3"/>
    <mergeCell ref="A29:F29"/>
    <mergeCell ref="A34:F34"/>
    <mergeCell ref="A50:F50"/>
  </mergeCells>
  <pageMargins left="0.7" right="0.7" top="0.75" bottom="0.75" header="0.3" footer="0.3"/>
  <pageSetup scale="72"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6"/>
  <sheetViews>
    <sheetView showGridLines="0" workbookViewId="0">
      <selection activeCell="E6" sqref="E6"/>
    </sheetView>
  </sheetViews>
  <sheetFormatPr defaultColWidth="9.1796875" defaultRowHeight="14.5" x14ac:dyDescent="0.35"/>
  <cols>
    <col min="1" max="1" width="3" style="1" bestFit="1" customWidth="1"/>
    <col min="2" max="2" width="3.81640625" customWidth="1"/>
    <col min="3" max="3" width="64" style="2" customWidth="1"/>
    <col min="4" max="4" width="12.7265625" style="40" bestFit="1" customWidth="1"/>
    <col min="5" max="5" width="25.7265625" customWidth="1"/>
    <col min="6" max="6" width="56.54296875" customWidth="1"/>
  </cols>
  <sheetData>
    <row r="1" spans="1:6" ht="18.75" customHeight="1" x14ac:dyDescent="0.35">
      <c r="A1" s="133" t="s">
        <v>148</v>
      </c>
      <c r="B1" s="133"/>
      <c r="C1" s="133"/>
      <c r="D1" s="133"/>
      <c r="E1" s="133"/>
      <c r="F1" s="133"/>
    </row>
    <row r="2" spans="1:6" ht="9.75" customHeight="1" x14ac:dyDescent="0.35">
      <c r="A2" s="16"/>
      <c r="B2" s="17"/>
      <c r="C2" s="18"/>
      <c r="D2" s="30"/>
      <c r="E2" s="15"/>
      <c r="F2" s="17"/>
    </row>
    <row r="3" spans="1:6" ht="67" x14ac:dyDescent="0.35">
      <c r="A3" s="28"/>
      <c r="B3" s="139" t="s">
        <v>33</v>
      </c>
      <c r="C3" s="140"/>
      <c r="D3" s="14" t="s">
        <v>9</v>
      </c>
      <c r="E3" s="44" t="s">
        <v>77</v>
      </c>
      <c r="F3" s="31" t="s">
        <v>35</v>
      </c>
    </row>
    <row r="4" spans="1:6" x14ac:dyDescent="0.35">
      <c r="A4" s="39">
        <v>1</v>
      </c>
      <c r="B4" s="21"/>
      <c r="C4" s="109" t="s">
        <v>149</v>
      </c>
      <c r="D4" s="39" t="s">
        <v>10</v>
      </c>
      <c r="E4" s="28" t="s">
        <v>92</v>
      </c>
      <c r="F4" s="104"/>
    </row>
    <row r="5" spans="1:6" x14ac:dyDescent="0.35">
      <c r="A5" s="39">
        <v>2</v>
      </c>
      <c r="B5" s="104"/>
      <c r="C5" s="26" t="s">
        <v>398</v>
      </c>
      <c r="D5" s="14" t="s">
        <v>14</v>
      </c>
      <c r="E5" s="104"/>
      <c r="F5" s="104"/>
    </row>
    <row r="6" spans="1:6" ht="29" x14ac:dyDescent="0.35">
      <c r="A6" s="39">
        <v>3</v>
      </c>
      <c r="B6" s="104"/>
      <c r="C6" s="26" t="s">
        <v>399</v>
      </c>
      <c r="D6" s="14" t="s">
        <v>14</v>
      </c>
      <c r="E6" s="104"/>
      <c r="F6" s="104"/>
    </row>
  </sheetData>
  <customSheetViews>
    <customSheetView guid="{55DF5701-A305-4316-A902-AB395EFC9622}" showGridLines="0" fitToPage="1">
      <selection activeCell="A6" sqref="A6"/>
      <pageMargins left="0" right="0" top="0" bottom="0" header="0" footer="0"/>
      <pageSetup scale="73" fitToHeight="0" orientation="landscape" r:id="rId1"/>
    </customSheetView>
    <customSheetView guid="{A63EE886-FFD4-436A-BA8A-FE6244A05FD1}" showGridLines="0" fitToPage="1">
      <selection activeCell="A6" sqref="A6"/>
      <pageMargins left="0" right="0" top="0" bottom="0" header="0" footer="0"/>
      <pageSetup scale="73" fitToHeight="0" orientation="landscape" r:id="rId2"/>
    </customSheetView>
    <customSheetView guid="{59115B22-F591-415B-B434-1C9CBFC44FE7}" showGridLines="0" fitToPage="1">
      <selection activeCell="A6" sqref="A6"/>
      <pageMargins left="0" right="0" top="0" bottom="0" header="0" footer="0"/>
      <pageSetup scale="73" fitToHeight="0" orientation="landscape" r:id="rId3"/>
    </customSheetView>
    <customSheetView guid="{AAA36CD2-D6C4-4711-AB6A-ACADFEFBF0DF}" showGridLines="0" fitToPage="1">
      <selection activeCell="A6" sqref="A6"/>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7"/>
  <sheetViews>
    <sheetView showGridLines="0" workbookViewId="0">
      <selection activeCell="C7" sqref="C7"/>
    </sheetView>
  </sheetViews>
  <sheetFormatPr defaultColWidth="9.1796875" defaultRowHeight="14.5" x14ac:dyDescent="0.35"/>
  <cols>
    <col min="1" max="1" width="3" style="1" bestFit="1" customWidth="1"/>
    <col min="2" max="2" width="3.54296875" customWidth="1"/>
    <col min="3" max="3" width="64" style="2" customWidth="1"/>
    <col min="4" max="4" width="13.81640625" style="3" customWidth="1"/>
    <col min="5" max="5" width="28.26953125" style="36" customWidth="1"/>
    <col min="6" max="6" width="56.54296875" customWidth="1"/>
  </cols>
  <sheetData>
    <row r="1" spans="1:6" ht="18.75" customHeight="1" x14ac:dyDescent="0.35">
      <c r="A1" s="133" t="s">
        <v>150</v>
      </c>
      <c r="B1" s="133"/>
      <c r="C1" s="133"/>
      <c r="D1" s="133"/>
      <c r="E1" s="133"/>
      <c r="F1" s="133"/>
    </row>
    <row r="2" spans="1:6" ht="12.75" customHeight="1" x14ac:dyDescent="0.35">
      <c r="A2" s="16"/>
      <c r="B2" s="17"/>
      <c r="C2" s="18"/>
      <c r="D2" s="30"/>
      <c r="E2" s="35"/>
      <c r="F2" s="17"/>
    </row>
    <row r="3" spans="1:6" ht="67" x14ac:dyDescent="0.35">
      <c r="A3" s="13"/>
      <c r="B3" s="139" t="s">
        <v>33</v>
      </c>
      <c r="C3" s="140"/>
      <c r="D3" s="14" t="s">
        <v>9</v>
      </c>
      <c r="E3" s="44" t="s">
        <v>77</v>
      </c>
      <c r="F3" s="31" t="s">
        <v>35</v>
      </c>
    </row>
    <row r="4" spans="1:6" ht="29" x14ac:dyDescent="0.35">
      <c r="A4" s="28">
        <v>1</v>
      </c>
      <c r="B4" s="21"/>
      <c r="C4" s="107" t="s">
        <v>151</v>
      </c>
      <c r="D4" s="14" t="s">
        <v>14</v>
      </c>
      <c r="E4" s="28"/>
      <c r="F4" s="104"/>
    </row>
    <row r="5" spans="1:6" ht="29" x14ac:dyDescent="0.35">
      <c r="A5" s="28">
        <v>2</v>
      </c>
      <c r="B5" s="21"/>
      <c r="C5" s="107" t="s">
        <v>152</v>
      </c>
      <c r="D5" s="14" t="s">
        <v>14</v>
      </c>
      <c r="E5" s="28"/>
      <c r="F5" s="104"/>
    </row>
    <row r="6" spans="1:6" x14ac:dyDescent="0.35">
      <c r="A6" s="28">
        <v>3</v>
      </c>
      <c r="B6" s="21"/>
      <c r="C6" s="107" t="s">
        <v>153</v>
      </c>
      <c r="D6" s="14" t="s">
        <v>10</v>
      </c>
      <c r="E6" s="28"/>
      <c r="F6" s="100" t="s">
        <v>154</v>
      </c>
    </row>
    <row r="7" spans="1:6" ht="29" x14ac:dyDescent="0.35">
      <c r="A7" s="13">
        <f>A6+1</f>
        <v>4</v>
      </c>
      <c r="B7" s="104"/>
      <c r="C7" s="26" t="s">
        <v>155</v>
      </c>
      <c r="D7" s="32" t="s">
        <v>14</v>
      </c>
      <c r="E7" s="28"/>
      <c r="F7" s="104"/>
    </row>
  </sheetData>
  <customSheetViews>
    <customSheetView guid="{55DF5701-A305-4316-A902-AB395EFC9622}" fitToPage="1">
      <selection sqref="A1:F1"/>
      <pageMargins left="0" right="0" top="0" bottom="0" header="0" footer="0"/>
      <pageSetup scale="72" fitToHeight="0" orientation="landscape" r:id="rId1"/>
    </customSheetView>
    <customSheetView guid="{A63EE886-FFD4-436A-BA8A-FE6244A05FD1}" fitToPage="1">
      <selection sqref="A1:F1"/>
      <pageMargins left="0" right="0" top="0" bottom="0" header="0" footer="0"/>
      <pageSetup scale="72" fitToHeight="0" orientation="landscape" r:id="rId2"/>
    </customSheetView>
    <customSheetView guid="{59115B22-F591-415B-B434-1C9CBFC44FE7}" fitToPage="1">
      <selection sqref="A1:F1"/>
      <pageMargins left="0" right="0" top="0" bottom="0" header="0" footer="0"/>
      <pageSetup scale="72" fitToHeight="0" orientation="landscape" r:id="rId3"/>
    </customSheetView>
    <customSheetView guid="{AAA36CD2-D6C4-4711-AB6A-ACADFEFBF0DF}" fitToPage="1">
      <selection sqref="A1:F1"/>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55"/>
  <sheetViews>
    <sheetView showGridLines="0" topLeftCell="A7" workbookViewId="0">
      <selection activeCell="C19" sqref="C19"/>
    </sheetView>
  </sheetViews>
  <sheetFormatPr defaultColWidth="9.1796875" defaultRowHeight="14.5" x14ac:dyDescent="0.35"/>
  <cols>
    <col min="1" max="1" width="6.54296875" style="1" bestFit="1" customWidth="1"/>
    <col min="2" max="2" width="3.453125" customWidth="1"/>
    <col min="3" max="3" width="64" style="2" customWidth="1"/>
    <col min="4" max="4" width="14.1796875" style="3" customWidth="1"/>
    <col min="5" max="5" width="26.81640625" style="36" customWidth="1"/>
    <col min="6" max="6" width="56.54296875" customWidth="1"/>
  </cols>
  <sheetData>
    <row r="1" spans="1:6" ht="18.75" customHeight="1" x14ac:dyDescent="0.35">
      <c r="A1" s="133" t="s">
        <v>156</v>
      </c>
      <c r="B1" s="133"/>
      <c r="C1" s="133"/>
      <c r="D1" s="133"/>
      <c r="E1" s="133"/>
      <c r="F1" s="133"/>
    </row>
    <row r="2" spans="1:6" ht="9.75" customHeight="1" x14ac:dyDescent="0.35">
      <c r="A2" s="16"/>
      <c r="B2" s="17"/>
      <c r="C2" s="18"/>
      <c r="D2" s="30"/>
      <c r="E2" s="35"/>
      <c r="F2" s="17"/>
    </row>
    <row r="3" spans="1:6" ht="67" x14ac:dyDescent="0.35">
      <c r="A3" s="28"/>
      <c r="B3" s="141" t="s">
        <v>33</v>
      </c>
      <c r="C3" s="142"/>
      <c r="D3" s="14" t="s">
        <v>157</v>
      </c>
      <c r="E3" s="44" t="s">
        <v>77</v>
      </c>
      <c r="F3" s="61" t="s">
        <v>35</v>
      </c>
    </row>
    <row r="4" spans="1:6" ht="29" x14ac:dyDescent="0.35">
      <c r="A4" s="28">
        <v>1</v>
      </c>
      <c r="B4" s="21"/>
      <c r="C4" s="107" t="s">
        <v>158</v>
      </c>
      <c r="D4" s="14" t="s">
        <v>14</v>
      </c>
      <c r="E4" s="28"/>
      <c r="F4" s="62"/>
    </row>
    <row r="5" spans="1:6" ht="29" x14ac:dyDescent="0.35">
      <c r="A5" s="28">
        <f t="shared" ref="A5:A19" si="0">A4+1</f>
        <v>2</v>
      </c>
      <c r="B5" s="21"/>
      <c r="C5" s="107" t="s">
        <v>159</v>
      </c>
      <c r="D5" s="14" t="s">
        <v>14</v>
      </c>
      <c r="E5" s="28"/>
      <c r="F5" s="63"/>
    </row>
    <row r="6" spans="1:6" ht="33" customHeight="1" x14ac:dyDescent="0.35">
      <c r="A6" s="28">
        <f t="shared" si="0"/>
        <v>3</v>
      </c>
      <c r="B6" s="21"/>
      <c r="C6" s="45" t="s">
        <v>160</v>
      </c>
      <c r="D6" s="14" t="s">
        <v>14</v>
      </c>
      <c r="E6" s="28"/>
      <c r="F6" s="63"/>
    </row>
    <row r="7" spans="1:6" ht="29" x14ac:dyDescent="0.35">
      <c r="A7" s="28">
        <f t="shared" si="0"/>
        <v>4</v>
      </c>
      <c r="B7" s="104"/>
      <c r="C7" s="26" t="s">
        <v>161</v>
      </c>
      <c r="D7" s="14" t="s">
        <v>10</v>
      </c>
      <c r="E7" s="28" t="s">
        <v>92</v>
      </c>
      <c r="F7" s="104"/>
    </row>
    <row r="8" spans="1:6" ht="72.5" x14ac:dyDescent="0.35">
      <c r="A8" s="28">
        <f t="shared" si="0"/>
        <v>5</v>
      </c>
      <c r="B8" s="104"/>
      <c r="C8" s="26" t="s">
        <v>162</v>
      </c>
      <c r="D8" s="14" t="s">
        <v>14</v>
      </c>
      <c r="E8" s="28"/>
      <c r="F8" s="104"/>
    </row>
    <row r="9" spans="1:6" x14ac:dyDescent="0.35">
      <c r="A9" s="28">
        <f t="shared" si="0"/>
        <v>6</v>
      </c>
      <c r="B9" s="104"/>
      <c r="C9" s="46" t="s">
        <v>163</v>
      </c>
      <c r="D9" s="32" t="s">
        <v>14</v>
      </c>
      <c r="E9" s="28"/>
      <c r="F9" s="104"/>
    </row>
    <row r="10" spans="1:6" ht="29" x14ac:dyDescent="0.35">
      <c r="A10" s="28">
        <f t="shared" si="0"/>
        <v>7</v>
      </c>
      <c r="B10" s="104"/>
      <c r="C10" s="46" t="s">
        <v>164</v>
      </c>
      <c r="D10" s="32" t="s">
        <v>16</v>
      </c>
      <c r="E10" s="28"/>
      <c r="F10" s="104"/>
    </row>
    <row r="11" spans="1:6" ht="29" x14ac:dyDescent="0.35">
      <c r="A11" s="28">
        <f t="shared" si="0"/>
        <v>8</v>
      </c>
      <c r="B11" s="104"/>
      <c r="C11" s="46" t="s">
        <v>165</v>
      </c>
      <c r="D11" s="32" t="s">
        <v>14</v>
      </c>
      <c r="E11" s="28"/>
      <c r="F11" s="104"/>
    </row>
    <row r="12" spans="1:6" x14ac:dyDescent="0.35">
      <c r="A12" s="28">
        <f t="shared" si="0"/>
        <v>9</v>
      </c>
      <c r="B12" s="104"/>
      <c r="C12" s="46" t="s">
        <v>166</v>
      </c>
      <c r="D12" s="32" t="s">
        <v>14</v>
      </c>
      <c r="E12" s="28"/>
      <c r="F12" s="104"/>
    </row>
    <row r="13" spans="1:6" x14ac:dyDescent="0.35">
      <c r="A13" s="28">
        <f t="shared" si="0"/>
        <v>10</v>
      </c>
      <c r="B13" s="104"/>
      <c r="C13" s="46" t="s">
        <v>167</v>
      </c>
      <c r="D13" s="32" t="s">
        <v>14</v>
      </c>
      <c r="E13" s="28"/>
      <c r="F13" s="104"/>
    </row>
    <row r="14" spans="1:6" x14ac:dyDescent="0.35">
      <c r="A14" s="28">
        <f t="shared" si="0"/>
        <v>11</v>
      </c>
      <c r="B14" s="104"/>
      <c r="C14" s="46" t="s">
        <v>168</v>
      </c>
      <c r="D14" s="32" t="s">
        <v>14</v>
      </c>
      <c r="E14" s="28"/>
      <c r="F14" s="104"/>
    </row>
    <row r="15" spans="1:6" x14ac:dyDescent="0.35">
      <c r="A15" s="28">
        <f t="shared" si="0"/>
        <v>12</v>
      </c>
      <c r="B15" s="104"/>
      <c r="C15" s="46" t="s">
        <v>169</v>
      </c>
      <c r="D15" s="32" t="s">
        <v>14</v>
      </c>
      <c r="E15" s="28"/>
      <c r="F15" s="104"/>
    </row>
    <row r="16" spans="1:6" ht="29" x14ac:dyDescent="0.35">
      <c r="A16" s="28">
        <f t="shared" si="0"/>
        <v>13</v>
      </c>
      <c r="B16" s="104"/>
      <c r="C16" s="46" t="s">
        <v>170</v>
      </c>
      <c r="D16" s="32" t="s">
        <v>14</v>
      </c>
      <c r="E16" s="28"/>
      <c r="F16" s="104"/>
    </row>
    <row r="17" spans="1:6" ht="43.5" x14ac:dyDescent="0.35">
      <c r="A17" s="28">
        <f t="shared" si="0"/>
        <v>14</v>
      </c>
      <c r="B17" s="104"/>
      <c r="C17" s="46" t="s">
        <v>171</v>
      </c>
      <c r="D17" s="32" t="s">
        <v>14</v>
      </c>
      <c r="E17" s="28"/>
      <c r="F17" s="104"/>
    </row>
    <row r="18" spans="1:6" ht="29" x14ac:dyDescent="0.35">
      <c r="A18" s="28">
        <f t="shared" si="0"/>
        <v>15</v>
      </c>
      <c r="B18" s="104"/>
      <c r="C18" s="46" t="s">
        <v>172</v>
      </c>
      <c r="D18" s="32" t="s">
        <v>14</v>
      </c>
      <c r="E18" s="28"/>
      <c r="F18" s="104"/>
    </row>
    <row r="19" spans="1:6" ht="43.5" x14ac:dyDescent="0.35">
      <c r="A19" s="28">
        <f t="shared" si="0"/>
        <v>16</v>
      </c>
      <c r="B19" s="104"/>
      <c r="C19" s="26" t="s">
        <v>173</v>
      </c>
      <c r="D19" s="14" t="s">
        <v>14</v>
      </c>
      <c r="E19" s="28"/>
      <c r="F19" s="104"/>
    </row>
    <row r="21" spans="1:6" ht="35.5" customHeight="1" x14ac:dyDescent="0.35"/>
    <row r="1048555" spans="3:3" x14ac:dyDescent="0.35">
      <c r="C1048555" s="23"/>
    </row>
  </sheetData>
  <customSheetViews>
    <customSheetView guid="{55DF5701-A305-4316-A902-AB395EFC9622}" showPageBreaks="1" showGridLines="0" fitToPage="1" printArea="1">
      <selection activeCell="C21" sqref="C21"/>
      <pageMargins left="0" right="0" top="0" bottom="0" header="0" footer="0"/>
      <pageSetup scale="71" fitToHeight="0" orientation="landscape" r:id="rId1"/>
    </customSheetView>
    <customSheetView guid="{A63EE886-FFD4-436A-BA8A-FE6244A05FD1}" showGridLines="0" fitToPage="1">
      <selection activeCell="C15" sqref="C15"/>
      <pageMargins left="0" right="0" top="0" bottom="0" header="0" footer="0"/>
      <pageSetup scale="71" fitToHeight="0" orientation="landscape" r:id="rId2"/>
    </customSheetView>
    <customSheetView guid="{59115B22-F591-415B-B434-1C9CBFC44FE7}" showGridLines="0" fitToPage="1">
      <selection activeCell="C15" sqref="C15"/>
      <pageMargins left="0" right="0" top="0" bottom="0" header="0" footer="0"/>
      <pageSetup scale="71" fitToHeight="0" orientation="landscape" r:id="rId3"/>
    </customSheetView>
    <customSheetView guid="{AAA36CD2-D6C4-4711-AB6A-ACADFEFBF0DF}" showGridLines="0" fitToPage="1">
      <selection activeCell="C21" sqref="C21"/>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25"/>
  <sheetViews>
    <sheetView showGridLines="0" workbookViewId="0">
      <selection activeCell="D21" sqref="D21"/>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7.453125" style="36" customWidth="1"/>
    <col min="6" max="6" width="56.54296875" customWidth="1"/>
  </cols>
  <sheetData>
    <row r="1" spans="1:6" ht="18.75" customHeight="1" x14ac:dyDescent="0.35">
      <c r="A1" s="133" t="s">
        <v>174</v>
      </c>
      <c r="B1" s="133"/>
      <c r="C1" s="133"/>
      <c r="D1" s="133"/>
      <c r="E1" s="133"/>
      <c r="F1" s="133"/>
    </row>
    <row r="2" spans="1:6" ht="9.75" customHeight="1" x14ac:dyDescent="0.35">
      <c r="A2" s="16"/>
      <c r="B2" s="17"/>
      <c r="C2" s="18"/>
      <c r="D2" s="30"/>
      <c r="E2" s="35"/>
      <c r="F2" s="17"/>
    </row>
    <row r="3" spans="1:6" ht="67" x14ac:dyDescent="0.35">
      <c r="A3" s="28"/>
      <c r="B3" s="143" t="s">
        <v>33</v>
      </c>
      <c r="C3" s="144"/>
      <c r="D3" s="14" t="s">
        <v>9</v>
      </c>
      <c r="E3" s="44" t="s">
        <v>77</v>
      </c>
      <c r="F3" s="61" t="s">
        <v>35</v>
      </c>
    </row>
    <row r="4" spans="1:6" ht="29" x14ac:dyDescent="0.35">
      <c r="A4" s="68"/>
      <c r="B4" s="70"/>
      <c r="C4" s="69" t="s">
        <v>175</v>
      </c>
      <c r="D4" s="71"/>
      <c r="E4" s="72"/>
      <c r="F4" s="73"/>
    </row>
    <row r="5" spans="1:6" x14ac:dyDescent="0.35">
      <c r="A5" s="28">
        <v>1</v>
      </c>
      <c r="B5" s="107"/>
      <c r="C5" s="56" t="s">
        <v>176</v>
      </c>
      <c r="D5" s="14"/>
      <c r="E5" s="28"/>
      <c r="F5" s="62"/>
    </row>
    <row r="6" spans="1:6" x14ac:dyDescent="0.35">
      <c r="A6" s="28"/>
      <c r="B6" s="107" t="s">
        <v>79</v>
      </c>
      <c r="C6" s="57" t="s">
        <v>177</v>
      </c>
      <c r="D6" s="14" t="s">
        <v>14</v>
      </c>
      <c r="E6" s="28"/>
      <c r="F6" s="62"/>
    </row>
    <row r="7" spans="1:6" x14ac:dyDescent="0.35">
      <c r="A7" s="28"/>
      <c r="B7" s="107" t="s">
        <v>81</v>
      </c>
      <c r="C7" s="57" t="s">
        <v>178</v>
      </c>
      <c r="D7" s="14" t="s">
        <v>16</v>
      </c>
      <c r="E7" s="28"/>
      <c r="F7" s="62"/>
    </row>
    <row r="8" spans="1:6" x14ac:dyDescent="0.35">
      <c r="A8" s="28"/>
      <c r="B8" s="107" t="s">
        <v>83</v>
      </c>
      <c r="C8" s="83" t="s">
        <v>179</v>
      </c>
      <c r="D8" s="14" t="s">
        <v>16</v>
      </c>
      <c r="E8" s="28"/>
      <c r="F8" s="62"/>
    </row>
    <row r="9" spans="1:6" ht="28" x14ac:dyDescent="0.35">
      <c r="A9" s="28">
        <f>A5+1</f>
        <v>2</v>
      </c>
      <c r="B9" s="107"/>
      <c r="C9" s="83" t="s">
        <v>121</v>
      </c>
      <c r="D9" s="14" t="s">
        <v>10</v>
      </c>
      <c r="E9" s="28" t="s">
        <v>92</v>
      </c>
      <c r="F9" s="62"/>
    </row>
    <row r="10" spans="1:6" ht="28" x14ac:dyDescent="0.35">
      <c r="A10" s="28">
        <f t="shared" ref="A10:A15" si="0">A9+1</f>
        <v>3</v>
      </c>
      <c r="B10" s="107"/>
      <c r="C10" s="56" t="s">
        <v>180</v>
      </c>
      <c r="D10" s="14" t="s">
        <v>10</v>
      </c>
      <c r="E10" s="28" t="s">
        <v>92</v>
      </c>
      <c r="F10" s="62"/>
    </row>
    <row r="11" spans="1:6" x14ac:dyDescent="0.35">
      <c r="A11" s="28">
        <f t="shared" si="0"/>
        <v>4</v>
      </c>
      <c r="B11" s="107"/>
      <c r="C11" s="56" t="s">
        <v>181</v>
      </c>
      <c r="D11" s="14" t="s">
        <v>10</v>
      </c>
      <c r="E11" s="28" t="s">
        <v>92</v>
      </c>
      <c r="F11" s="62"/>
    </row>
    <row r="12" spans="1:6" ht="30" customHeight="1" x14ac:dyDescent="0.35">
      <c r="A12" s="28">
        <f t="shared" si="0"/>
        <v>5</v>
      </c>
      <c r="B12" s="107"/>
      <c r="C12" s="84" t="s">
        <v>182</v>
      </c>
      <c r="D12" s="14" t="s">
        <v>14</v>
      </c>
      <c r="E12" s="28"/>
      <c r="F12" s="62"/>
    </row>
    <row r="13" spans="1:6" x14ac:dyDescent="0.35">
      <c r="A13" s="28">
        <f t="shared" si="0"/>
        <v>6</v>
      </c>
      <c r="B13" s="107"/>
      <c r="C13" s="85" t="s">
        <v>183</v>
      </c>
      <c r="D13" s="14" t="s">
        <v>14</v>
      </c>
      <c r="E13" s="28"/>
      <c r="F13" s="62"/>
    </row>
    <row r="14" spans="1:6" ht="18" customHeight="1" x14ac:dyDescent="0.35">
      <c r="A14" s="28">
        <f t="shared" si="0"/>
        <v>7</v>
      </c>
      <c r="B14" s="21"/>
      <c r="C14" s="86" t="s">
        <v>184</v>
      </c>
      <c r="D14" s="5" t="s">
        <v>14</v>
      </c>
      <c r="E14" s="28"/>
      <c r="F14" s="62"/>
    </row>
    <row r="15" spans="1:6" x14ac:dyDescent="0.35">
      <c r="A15" s="28">
        <f t="shared" si="0"/>
        <v>8</v>
      </c>
      <c r="B15" s="21"/>
      <c r="C15" s="87" t="s">
        <v>185</v>
      </c>
      <c r="D15" s="4"/>
      <c r="E15" s="28"/>
      <c r="F15" s="62"/>
    </row>
    <row r="16" spans="1:6" x14ac:dyDescent="0.35">
      <c r="A16" s="28"/>
      <c r="B16" s="21" t="s">
        <v>79</v>
      </c>
      <c r="C16" s="88" t="s">
        <v>186</v>
      </c>
      <c r="D16" s="5" t="s">
        <v>14</v>
      </c>
      <c r="E16" s="28"/>
      <c r="F16" s="62"/>
    </row>
    <row r="17" spans="1:6" ht="16.5" customHeight="1" x14ac:dyDescent="0.35">
      <c r="A17" s="28"/>
      <c r="B17" s="21" t="s">
        <v>81</v>
      </c>
      <c r="C17" s="88" t="s">
        <v>187</v>
      </c>
      <c r="D17" s="5" t="s">
        <v>14</v>
      </c>
      <c r="E17" s="28"/>
      <c r="F17" s="62"/>
    </row>
    <row r="18" spans="1:6" x14ac:dyDescent="0.35">
      <c r="A18" s="28"/>
      <c r="B18" s="104" t="s">
        <v>83</v>
      </c>
      <c r="C18" s="89" t="s">
        <v>188</v>
      </c>
      <c r="D18" s="32" t="s">
        <v>14</v>
      </c>
      <c r="E18" s="28"/>
      <c r="F18" s="62"/>
    </row>
    <row r="19" spans="1:6" x14ac:dyDescent="0.35">
      <c r="A19" s="28">
        <f>A15+1</f>
        <v>9</v>
      </c>
      <c r="B19" s="104"/>
      <c r="C19" s="89" t="s">
        <v>189</v>
      </c>
      <c r="D19" s="32" t="s">
        <v>10</v>
      </c>
      <c r="E19" s="28" t="s">
        <v>92</v>
      </c>
      <c r="F19" s="62"/>
    </row>
    <row r="20" spans="1:6" ht="28.5" x14ac:dyDescent="0.35">
      <c r="A20" s="28">
        <f t="shared" ref="A20:A25" si="1">A19+1</f>
        <v>10</v>
      </c>
      <c r="B20" s="104"/>
      <c r="C20" s="89" t="s">
        <v>190</v>
      </c>
      <c r="D20" s="32" t="s">
        <v>14</v>
      </c>
      <c r="E20" s="28"/>
      <c r="F20" s="62"/>
    </row>
    <row r="21" spans="1:6" ht="28.5" x14ac:dyDescent="0.35">
      <c r="A21" s="28">
        <f t="shared" si="1"/>
        <v>11</v>
      </c>
      <c r="B21" s="104"/>
      <c r="C21" s="89" t="s">
        <v>191</v>
      </c>
      <c r="D21" s="32" t="s">
        <v>14</v>
      </c>
      <c r="E21" s="28"/>
      <c r="F21" s="62"/>
    </row>
    <row r="22" spans="1:6" x14ac:dyDescent="0.35">
      <c r="A22" s="28">
        <f t="shared" si="1"/>
        <v>12</v>
      </c>
      <c r="B22" s="104"/>
      <c r="C22" s="26" t="s">
        <v>42</v>
      </c>
      <c r="D22" s="32" t="s">
        <v>14</v>
      </c>
      <c r="E22" s="28"/>
      <c r="F22" s="104"/>
    </row>
    <row r="23" spans="1:6" x14ac:dyDescent="0.35">
      <c r="A23" s="28">
        <f t="shared" si="1"/>
        <v>13</v>
      </c>
      <c r="B23" s="104"/>
      <c r="C23" s="26" t="s">
        <v>43</v>
      </c>
      <c r="D23" s="32" t="s">
        <v>14</v>
      </c>
      <c r="E23" s="28"/>
      <c r="F23" s="104"/>
    </row>
    <row r="24" spans="1:6" ht="29" x14ac:dyDescent="0.35">
      <c r="A24" s="28">
        <f t="shared" si="1"/>
        <v>14</v>
      </c>
      <c r="B24" s="104"/>
      <c r="C24" s="26" t="s">
        <v>44</v>
      </c>
      <c r="D24" s="32" t="s">
        <v>14</v>
      </c>
      <c r="E24" s="28"/>
      <c r="F24" s="104"/>
    </row>
    <row r="25" spans="1:6" x14ac:dyDescent="0.35">
      <c r="A25" s="28">
        <f t="shared" si="1"/>
        <v>15</v>
      </c>
      <c r="B25" s="104"/>
      <c r="C25" s="26" t="s">
        <v>45</v>
      </c>
      <c r="D25" s="32" t="s">
        <v>16</v>
      </c>
      <c r="E25" s="28"/>
      <c r="F25" s="104"/>
    </row>
  </sheetData>
  <customSheetViews>
    <customSheetView guid="{55DF5701-A305-4316-A902-AB395EFC9622}" showPageBreaks="1" showGridLines="0" fitToPage="1" printArea="1">
      <selection activeCell="A2" sqref="A2"/>
      <pageMargins left="0" right="0" top="0" bottom="0" header="0" footer="0"/>
      <pageSetup scale="72" fitToHeight="0" orientation="landscape" r:id="rId1"/>
    </customSheetView>
    <customSheetView guid="{A63EE886-FFD4-436A-BA8A-FE6244A05FD1}" showGridLines="0" fitToPage="1">
      <selection activeCell="A2" sqref="A2"/>
      <pageMargins left="0" right="0" top="0" bottom="0" header="0" footer="0"/>
      <pageSetup scale="72" fitToHeight="0" orientation="landscape" r:id="rId2"/>
    </customSheetView>
    <customSheetView guid="{59115B22-F591-415B-B434-1C9CBFC44FE7}" showGridLines="0" fitToPage="1">
      <selection activeCell="A2" sqref="A2"/>
      <pageMargins left="0" right="0" top="0" bottom="0" header="0" footer="0"/>
      <pageSetup scale="72" fitToHeight="0" orientation="landscape" r:id="rId3"/>
    </customSheetView>
    <customSheetView guid="{AAA36CD2-D6C4-4711-AB6A-ACADFEFBF0DF}" showGridLines="0" fitToPage="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21"/>
  <sheetViews>
    <sheetView showGridLines="0" workbookViewId="0">
      <selection activeCell="C13" sqref="C13"/>
    </sheetView>
  </sheetViews>
  <sheetFormatPr defaultColWidth="9.1796875" defaultRowHeight="14.5" x14ac:dyDescent="0.35"/>
  <cols>
    <col min="1" max="1" width="4.81640625" style="1" customWidth="1"/>
    <col min="2" max="2" width="3.7265625" customWidth="1"/>
    <col min="3" max="3" width="64" style="2" customWidth="1"/>
    <col min="4" max="4" width="13.54296875" style="3" customWidth="1"/>
    <col min="5" max="5" width="25.453125" customWidth="1"/>
    <col min="6" max="6" width="56.54296875" customWidth="1"/>
  </cols>
  <sheetData>
    <row r="1" spans="1:6" ht="18.75" customHeight="1" x14ac:dyDescent="0.35">
      <c r="A1" s="133" t="s">
        <v>192</v>
      </c>
      <c r="B1" s="133"/>
      <c r="C1" s="133"/>
      <c r="D1" s="133"/>
      <c r="E1" s="133"/>
      <c r="F1" s="133"/>
    </row>
    <row r="2" spans="1:6" ht="9.75" customHeight="1" x14ac:dyDescent="0.35">
      <c r="A2" s="16"/>
      <c r="B2" s="17"/>
      <c r="C2" s="18"/>
      <c r="D2" s="30"/>
      <c r="E2" s="17"/>
      <c r="F2" s="17"/>
    </row>
    <row r="3" spans="1:6" ht="67" x14ac:dyDescent="0.35">
      <c r="A3" s="28"/>
      <c r="B3" s="139" t="s">
        <v>33</v>
      </c>
      <c r="C3" s="140"/>
      <c r="D3" s="14" t="s">
        <v>9</v>
      </c>
      <c r="E3" s="44" t="s">
        <v>77</v>
      </c>
      <c r="F3" s="61" t="s">
        <v>35</v>
      </c>
    </row>
    <row r="4" spans="1:6" ht="29" x14ac:dyDescent="0.35">
      <c r="A4" s="59">
        <v>1</v>
      </c>
      <c r="B4" s="45"/>
      <c r="C4" s="25" t="s">
        <v>193</v>
      </c>
      <c r="D4" s="43" t="s">
        <v>14</v>
      </c>
      <c r="E4" s="21"/>
      <c r="F4" s="82"/>
    </row>
    <row r="5" spans="1:6" ht="29" x14ac:dyDescent="0.35">
      <c r="A5" s="59">
        <f t="shared" ref="A5:A21" si="0">A4+1</f>
        <v>2</v>
      </c>
      <c r="B5" s="45"/>
      <c r="C5" s="25" t="s">
        <v>194</v>
      </c>
      <c r="D5" s="43" t="s">
        <v>14</v>
      </c>
      <c r="E5" s="21"/>
      <c r="F5" s="82"/>
    </row>
    <row r="6" spans="1:6" ht="29" x14ac:dyDescent="0.35">
      <c r="A6" s="59">
        <f t="shared" si="0"/>
        <v>3</v>
      </c>
      <c r="B6" s="45"/>
      <c r="C6" s="25" t="s">
        <v>195</v>
      </c>
      <c r="D6" s="43" t="s">
        <v>14</v>
      </c>
      <c r="E6" s="21"/>
      <c r="F6" s="82"/>
    </row>
    <row r="7" spans="1:6" ht="29" x14ac:dyDescent="0.35">
      <c r="A7" s="59">
        <f t="shared" si="0"/>
        <v>4</v>
      </c>
      <c r="B7" s="45"/>
      <c r="C7" s="25" t="s">
        <v>196</v>
      </c>
      <c r="D7" s="43" t="s">
        <v>14</v>
      </c>
      <c r="E7" s="59"/>
      <c r="F7" s="82"/>
    </row>
    <row r="8" spans="1:6" ht="29" x14ac:dyDescent="0.35">
      <c r="A8" s="59">
        <f t="shared" si="0"/>
        <v>5</v>
      </c>
      <c r="B8" s="45"/>
      <c r="C8" s="25" t="s">
        <v>197</v>
      </c>
      <c r="D8" s="43" t="s">
        <v>14</v>
      </c>
      <c r="E8" s="59"/>
      <c r="F8" s="82"/>
    </row>
    <row r="9" spans="1:6" ht="29" x14ac:dyDescent="0.35">
      <c r="A9" s="59">
        <f t="shared" si="0"/>
        <v>6</v>
      </c>
      <c r="B9" s="21"/>
      <c r="C9" s="45" t="s">
        <v>198</v>
      </c>
      <c r="D9" s="43" t="s">
        <v>10</v>
      </c>
      <c r="E9" s="59" t="s">
        <v>92</v>
      </c>
      <c r="F9" s="21"/>
    </row>
    <row r="10" spans="1:6" ht="29" x14ac:dyDescent="0.35">
      <c r="A10" s="59">
        <f t="shared" si="0"/>
        <v>7</v>
      </c>
      <c r="B10" s="21"/>
      <c r="C10" s="45" t="s">
        <v>199</v>
      </c>
      <c r="D10" s="43" t="s">
        <v>10</v>
      </c>
      <c r="E10" s="59" t="s">
        <v>92</v>
      </c>
      <c r="F10" s="21"/>
    </row>
    <row r="11" spans="1:6" x14ac:dyDescent="0.35">
      <c r="A11" s="59">
        <f t="shared" si="0"/>
        <v>8</v>
      </c>
      <c r="B11" s="21"/>
      <c r="C11" s="45" t="s">
        <v>200</v>
      </c>
      <c r="D11" s="43" t="s">
        <v>14</v>
      </c>
      <c r="E11" s="59"/>
      <c r="F11" s="21"/>
    </row>
    <row r="12" spans="1:6" x14ac:dyDescent="0.35">
      <c r="A12" s="59">
        <f t="shared" si="0"/>
        <v>9</v>
      </c>
      <c r="B12" s="21"/>
      <c r="C12" s="45" t="s">
        <v>201</v>
      </c>
      <c r="D12" s="43" t="s">
        <v>14</v>
      </c>
      <c r="E12" s="59"/>
      <c r="F12" s="21"/>
    </row>
    <row r="13" spans="1:6" ht="29" x14ac:dyDescent="0.35">
      <c r="A13" s="59">
        <v>11</v>
      </c>
      <c r="B13" s="21"/>
      <c r="C13" s="45" t="s">
        <v>202</v>
      </c>
      <c r="D13" s="43" t="s">
        <v>10</v>
      </c>
      <c r="E13" s="59" t="s">
        <v>92</v>
      </c>
      <c r="F13" s="21"/>
    </row>
    <row r="14" spans="1:6" ht="29" x14ac:dyDescent="0.35">
      <c r="A14" s="59">
        <v>12</v>
      </c>
      <c r="B14" s="21"/>
      <c r="C14" s="45" t="s">
        <v>203</v>
      </c>
      <c r="D14" s="43" t="s">
        <v>14</v>
      </c>
      <c r="E14" s="59"/>
      <c r="F14" s="21"/>
    </row>
    <row r="15" spans="1:6" ht="104.15" customHeight="1" x14ac:dyDescent="0.35">
      <c r="A15" s="59">
        <f t="shared" si="0"/>
        <v>13</v>
      </c>
      <c r="B15" s="21"/>
      <c r="C15" s="45" t="s">
        <v>204</v>
      </c>
      <c r="D15" s="43" t="s">
        <v>16</v>
      </c>
      <c r="E15" s="21"/>
      <c r="F15" s="21"/>
    </row>
    <row r="16" spans="1:6" ht="43.5" x14ac:dyDescent="0.35">
      <c r="A16" s="59">
        <f t="shared" si="0"/>
        <v>14</v>
      </c>
      <c r="B16" s="21"/>
      <c r="C16" s="45" t="s">
        <v>205</v>
      </c>
      <c r="D16" s="43" t="s">
        <v>14</v>
      </c>
      <c r="E16" s="21"/>
      <c r="F16" s="21"/>
    </row>
    <row r="17" spans="1:6" x14ac:dyDescent="0.35">
      <c r="A17" s="59">
        <f t="shared" si="0"/>
        <v>15</v>
      </c>
      <c r="B17" s="21"/>
      <c r="C17" s="45" t="s">
        <v>206</v>
      </c>
      <c r="D17" s="43" t="s">
        <v>10</v>
      </c>
      <c r="E17" s="39" t="s">
        <v>92</v>
      </c>
      <c r="F17" s="21"/>
    </row>
    <row r="18" spans="1:6" ht="29" x14ac:dyDescent="0.35">
      <c r="A18" s="59">
        <f t="shared" si="0"/>
        <v>16</v>
      </c>
      <c r="B18" s="21"/>
      <c r="C18" s="45" t="s">
        <v>207</v>
      </c>
      <c r="D18" s="43" t="s">
        <v>10</v>
      </c>
      <c r="E18" s="39" t="s">
        <v>92</v>
      </c>
      <c r="F18" s="21"/>
    </row>
    <row r="19" spans="1:6" ht="29" x14ac:dyDescent="0.35">
      <c r="A19" s="59">
        <f t="shared" si="0"/>
        <v>17</v>
      </c>
      <c r="B19" s="21"/>
      <c r="C19" s="45" t="s">
        <v>208</v>
      </c>
      <c r="D19" s="43" t="s">
        <v>14</v>
      </c>
      <c r="E19" s="21"/>
      <c r="F19" s="21"/>
    </row>
    <row r="20" spans="1:6" ht="29" x14ac:dyDescent="0.35">
      <c r="A20" s="59">
        <f t="shared" si="0"/>
        <v>18</v>
      </c>
      <c r="B20" s="104"/>
      <c r="C20" s="102" t="s">
        <v>209</v>
      </c>
      <c r="D20" s="32" t="s">
        <v>10</v>
      </c>
      <c r="E20" s="39" t="s">
        <v>92</v>
      </c>
      <c r="F20" s="104"/>
    </row>
    <row r="21" spans="1:6" ht="29" x14ac:dyDescent="0.35">
      <c r="A21" s="59">
        <f t="shared" si="0"/>
        <v>19</v>
      </c>
      <c r="B21" s="104"/>
      <c r="C21" s="45" t="s">
        <v>210</v>
      </c>
      <c r="D21" s="32" t="s">
        <v>14</v>
      </c>
      <c r="E21" s="104"/>
      <c r="F21" s="104"/>
    </row>
  </sheetData>
  <customSheetViews>
    <customSheetView guid="{55DF5701-A305-4316-A902-AB395EFC9622}" showGridLines="0" fitToPage="1" topLeftCell="A10">
      <selection activeCell="A20" sqref="A20"/>
      <pageMargins left="0" right="0" top="0" bottom="0" header="0" footer="0"/>
      <pageSetup scale="72" fitToHeight="0" orientation="landscape" r:id="rId1"/>
    </customSheetView>
    <customSheetView guid="{A63EE886-FFD4-436A-BA8A-FE6244A05FD1}" fitToPage="1">
      <selection activeCell="A18" sqref="A18"/>
      <pageMargins left="0" right="0" top="0" bottom="0" header="0" footer="0"/>
      <pageSetup scale="72" fitToHeight="0" orientation="landscape" r:id="rId2"/>
    </customSheetView>
    <customSheetView guid="{59115B22-F591-415B-B434-1C9CBFC44FE7}" fitToPage="1">
      <selection activeCell="A18" sqref="A18"/>
      <pageMargins left="0" right="0" top="0" bottom="0" header="0" footer="0"/>
      <pageSetup scale="72" fitToHeight="0" orientation="landscape" r:id="rId3"/>
    </customSheetView>
    <customSheetView guid="{AAA36CD2-D6C4-4711-AB6A-ACADFEFBF0DF}" showGridLines="0" fitToPage="1" topLeftCell="A4">
      <selection activeCell="A20" sqref="A20"/>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59"/>
  <sheetViews>
    <sheetView topLeftCell="A133" workbookViewId="0">
      <selection activeCell="C17" sqref="C17"/>
    </sheetView>
  </sheetViews>
  <sheetFormatPr defaultColWidth="9.1796875" defaultRowHeight="14.5" x14ac:dyDescent="0.35"/>
  <cols>
    <col min="1" max="1" width="6" style="1" customWidth="1"/>
    <col min="2" max="2" width="3.81640625" customWidth="1"/>
    <col min="3" max="3" width="64" style="2" customWidth="1"/>
    <col min="4" max="4" width="12.81640625" style="3" customWidth="1"/>
    <col min="5" max="5" width="27" style="36" customWidth="1"/>
    <col min="6" max="6" width="56.54296875" customWidth="1"/>
  </cols>
  <sheetData>
    <row r="1" spans="1:6" ht="18.75" customHeight="1" x14ac:dyDescent="0.35">
      <c r="A1" s="133" t="s">
        <v>211</v>
      </c>
      <c r="B1" s="133"/>
      <c r="C1" s="133"/>
      <c r="D1" s="133"/>
      <c r="E1" s="133"/>
      <c r="F1" s="133"/>
    </row>
    <row r="2" spans="1:6" ht="15.75" customHeight="1" x14ac:dyDescent="0.35">
      <c r="A2" s="16">
        <v>8</v>
      </c>
      <c r="B2" s="17"/>
      <c r="C2" s="18"/>
      <c r="D2" s="30"/>
      <c r="E2" s="35"/>
      <c r="F2" s="17"/>
    </row>
    <row r="3" spans="1:6" ht="67" x14ac:dyDescent="0.35">
      <c r="A3" s="28"/>
      <c r="B3" s="139" t="s">
        <v>33</v>
      </c>
      <c r="C3" s="140"/>
      <c r="D3" s="14" t="s">
        <v>9</v>
      </c>
      <c r="E3" s="44" t="s">
        <v>77</v>
      </c>
      <c r="F3" s="61" t="s">
        <v>35</v>
      </c>
    </row>
    <row r="4" spans="1:6" ht="15.5" x14ac:dyDescent="0.35">
      <c r="A4" s="146" t="s">
        <v>31</v>
      </c>
      <c r="B4" s="147"/>
      <c r="C4" s="147"/>
      <c r="D4" s="147"/>
      <c r="E4" s="147"/>
      <c r="F4" s="147"/>
    </row>
    <row r="5" spans="1:6" ht="154" customHeight="1" x14ac:dyDescent="0.35">
      <c r="A5" s="28"/>
      <c r="B5" s="106"/>
      <c r="C5" s="45" t="s">
        <v>212</v>
      </c>
      <c r="D5" s="14" t="s">
        <v>92</v>
      </c>
      <c r="E5" s="44"/>
      <c r="F5" s="61"/>
    </row>
    <row r="6" spans="1:6" ht="15.75" customHeight="1" x14ac:dyDescent="0.35">
      <c r="A6" s="146" t="s">
        <v>213</v>
      </c>
      <c r="B6" s="147"/>
      <c r="C6" s="147"/>
      <c r="D6" s="147"/>
      <c r="E6" s="147"/>
      <c r="F6" s="147"/>
    </row>
    <row r="7" spans="1:6" ht="145" x14ac:dyDescent="0.35">
      <c r="A7" s="28"/>
      <c r="B7" s="106"/>
      <c r="C7" s="41" t="s">
        <v>214</v>
      </c>
      <c r="D7" s="14" t="s">
        <v>92</v>
      </c>
      <c r="E7" s="44"/>
      <c r="F7" s="61"/>
    </row>
    <row r="8" spans="1:6" ht="15.75" customHeight="1" x14ac:dyDescent="0.35">
      <c r="A8" s="146" t="s">
        <v>215</v>
      </c>
      <c r="B8" s="147"/>
      <c r="C8" s="147"/>
      <c r="D8" s="147"/>
      <c r="E8" s="147"/>
      <c r="F8" s="147"/>
    </row>
    <row r="9" spans="1:6" ht="18.75" customHeight="1" x14ac:dyDescent="0.35">
      <c r="A9" s="59">
        <v>1</v>
      </c>
      <c r="B9" s="105"/>
      <c r="C9" s="45" t="s">
        <v>216</v>
      </c>
      <c r="D9" s="43"/>
      <c r="E9" s="44"/>
      <c r="F9" s="80"/>
    </row>
    <row r="10" spans="1:6" ht="15.5" x14ac:dyDescent="0.35">
      <c r="A10" s="59"/>
      <c r="B10" s="105" t="s">
        <v>79</v>
      </c>
      <c r="C10" s="46" t="s">
        <v>217</v>
      </c>
      <c r="D10" s="43" t="s">
        <v>14</v>
      </c>
      <c r="E10" s="44"/>
      <c r="F10" s="80"/>
    </row>
    <row r="11" spans="1:6" ht="15.5" x14ac:dyDescent="0.35">
      <c r="A11" s="59"/>
      <c r="B11" s="105" t="s">
        <v>81</v>
      </c>
      <c r="C11" s="46" t="s">
        <v>218</v>
      </c>
      <c r="D11" s="43" t="s">
        <v>14</v>
      </c>
      <c r="E11" s="44"/>
      <c r="F11" s="80"/>
    </row>
    <row r="12" spans="1:6" ht="15.5" x14ac:dyDescent="0.35">
      <c r="A12" s="59"/>
      <c r="B12" s="105" t="s">
        <v>83</v>
      </c>
      <c r="C12" s="46" t="s">
        <v>219</v>
      </c>
      <c r="D12" s="43" t="s">
        <v>14</v>
      </c>
      <c r="E12" s="44"/>
      <c r="F12" s="80"/>
    </row>
    <row r="13" spans="1:6" ht="15.5" x14ac:dyDescent="0.35">
      <c r="A13" s="59"/>
      <c r="B13" s="105" t="s">
        <v>85</v>
      </c>
      <c r="C13" s="46" t="s">
        <v>220</v>
      </c>
      <c r="D13" s="43" t="s">
        <v>14</v>
      </c>
      <c r="E13" s="44"/>
      <c r="F13" s="80"/>
    </row>
    <row r="14" spans="1:6" ht="29" x14ac:dyDescent="0.35">
      <c r="A14" s="59">
        <f>A9+1</f>
        <v>2</v>
      </c>
      <c r="B14" s="105"/>
      <c r="C14" s="45" t="s">
        <v>221</v>
      </c>
      <c r="D14" s="43" t="s">
        <v>10</v>
      </c>
      <c r="E14" s="44"/>
      <c r="F14" s="80"/>
    </row>
    <row r="15" spans="1:6" ht="29" x14ac:dyDescent="0.35">
      <c r="A15" s="59">
        <f>A14+1</f>
        <v>3</v>
      </c>
      <c r="B15" s="105"/>
      <c r="C15" s="45" t="s">
        <v>222</v>
      </c>
      <c r="D15" s="43" t="s">
        <v>10</v>
      </c>
      <c r="E15" s="44"/>
      <c r="F15" s="80"/>
    </row>
    <row r="16" spans="1:6" ht="43.5" x14ac:dyDescent="0.35">
      <c r="A16" s="59">
        <f>A15+1</f>
        <v>4</v>
      </c>
      <c r="B16" s="108"/>
      <c r="C16" s="26" t="s">
        <v>48</v>
      </c>
      <c r="D16" s="43" t="s">
        <v>14</v>
      </c>
      <c r="E16" s="44"/>
      <c r="F16" s="41"/>
    </row>
    <row r="17" spans="1:6" ht="15.5" x14ac:dyDescent="0.35">
      <c r="A17" s="59">
        <f>A16+1</f>
        <v>5</v>
      </c>
      <c r="B17" s="108"/>
      <c r="C17" s="26" t="s">
        <v>49</v>
      </c>
      <c r="D17" s="43" t="s">
        <v>14</v>
      </c>
      <c r="E17" s="44"/>
      <c r="F17" s="41"/>
    </row>
    <row r="18" spans="1:6" ht="29" x14ac:dyDescent="0.35">
      <c r="A18" s="59">
        <f>A17+1</f>
        <v>6</v>
      </c>
      <c r="B18" s="108"/>
      <c r="C18" s="26" t="s">
        <v>50</v>
      </c>
      <c r="D18" s="43" t="s">
        <v>16</v>
      </c>
      <c r="E18" s="44"/>
      <c r="F18" s="41"/>
    </row>
    <row r="19" spans="1:6" ht="29" x14ac:dyDescent="0.35">
      <c r="A19" s="59">
        <f>A18+1</f>
        <v>7</v>
      </c>
      <c r="B19" s="108"/>
      <c r="C19" s="26" t="s">
        <v>51</v>
      </c>
      <c r="D19" s="43" t="s">
        <v>14</v>
      </c>
      <c r="E19" s="44"/>
      <c r="F19" s="41"/>
    </row>
    <row r="20" spans="1:6" ht="15.75" customHeight="1" x14ac:dyDescent="0.35">
      <c r="A20" s="146" t="s">
        <v>223</v>
      </c>
      <c r="B20" s="147"/>
      <c r="C20" s="147"/>
      <c r="D20" s="147"/>
      <c r="E20" s="147"/>
      <c r="F20" s="147"/>
    </row>
    <row r="21" spans="1:6" ht="15.5" x14ac:dyDescent="0.35">
      <c r="A21" s="59">
        <f>A19+1</f>
        <v>8</v>
      </c>
      <c r="B21" s="105"/>
      <c r="C21" s="54" t="s">
        <v>224</v>
      </c>
      <c r="D21" s="43"/>
      <c r="E21" s="44"/>
      <c r="F21" s="80"/>
    </row>
    <row r="22" spans="1:6" ht="15.5" x14ac:dyDescent="0.35">
      <c r="A22" s="59"/>
      <c r="B22" s="105" t="s">
        <v>79</v>
      </c>
      <c r="C22" s="54" t="s">
        <v>225</v>
      </c>
      <c r="D22" s="43" t="s">
        <v>10</v>
      </c>
      <c r="E22" s="58" t="s">
        <v>92</v>
      </c>
      <c r="F22" s="80"/>
    </row>
    <row r="23" spans="1:6" ht="15.5" x14ac:dyDescent="0.35">
      <c r="A23" s="59"/>
      <c r="B23" s="105" t="s">
        <v>81</v>
      </c>
      <c r="C23" s="54" t="s">
        <v>226</v>
      </c>
      <c r="D23" s="43" t="s">
        <v>10</v>
      </c>
      <c r="E23" s="58" t="s">
        <v>92</v>
      </c>
      <c r="F23" s="80"/>
    </row>
    <row r="24" spans="1:6" ht="15.5" x14ac:dyDescent="0.35">
      <c r="A24" s="59"/>
      <c r="B24" s="105" t="s">
        <v>83</v>
      </c>
      <c r="C24" s="54" t="s">
        <v>227</v>
      </c>
      <c r="D24" s="43" t="s">
        <v>10</v>
      </c>
      <c r="E24" s="58" t="s">
        <v>92</v>
      </c>
      <c r="F24" s="80"/>
    </row>
    <row r="25" spans="1:6" ht="15.5" x14ac:dyDescent="0.35">
      <c r="A25" s="59">
        <f>A21+1</f>
        <v>9</v>
      </c>
      <c r="B25" s="105"/>
      <c r="C25" s="54" t="s">
        <v>228</v>
      </c>
      <c r="D25" s="43"/>
      <c r="E25" s="44"/>
      <c r="F25" s="80"/>
    </row>
    <row r="26" spans="1:6" ht="26" x14ac:dyDescent="0.35">
      <c r="A26" s="59"/>
      <c r="B26" s="105" t="s">
        <v>79</v>
      </c>
      <c r="C26" s="54" t="s">
        <v>229</v>
      </c>
      <c r="D26" s="43" t="s">
        <v>10</v>
      </c>
      <c r="E26" s="58" t="s">
        <v>92</v>
      </c>
      <c r="F26" s="80"/>
    </row>
    <row r="27" spans="1:6" ht="15.5" x14ac:dyDescent="0.35">
      <c r="A27" s="59"/>
      <c r="B27" s="105" t="s">
        <v>81</v>
      </c>
      <c r="C27" s="54" t="s">
        <v>230</v>
      </c>
      <c r="D27" s="43" t="s">
        <v>10</v>
      </c>
      <c r="E27" s="58" t="s">
        <v>92</v>
      </c>
      <c r="F27" s="80"/>
    </row>
    <row r="28" spans="1:6" ht="26" x14ac:dyDescent="0.35">
      <c r="A28" s="59">
        <f>A25+1</f>
        <v>10</v>
      </c>
      <c r="B28" s="105"/>
      <c r="C28" s="54" t="s">
        <v>231</v>
      </c>
      <c r="D28" s="43" t="s">
        <v>10</v>
      </c>
      <c r="E28" s="58" t="s">
        <v>92</v>
      </c>
      <c r="F28" s="80"/>
    </row>
    <row r="29" spans="1:6" ht="25" x14ac:dyDescent="0.35">
      <c r="A29" s="59">
        <f>A28+1</f>
        <v>11</v>
      </c>
      <c r="B29" s="105"/>
      <c r="C29" s="55" t="s">
        <v>232</v>
      </c>
      <c r="D29" s="43" t="s">
        <v>10</v>
      </c>
      <c r="E29" s="58" t="s">
        <v>92</v>
      </c>
      <c r="F29" s="80"/>
    </row>
    <row r="30" spans="1:6" ht="26" x14ac:dyDescent="0.35">
      <c r="A30" s="59">
        <f>A29+1</f>
        <v>12</v>
      </c>
      <c r="B30" s="105"/>
      <c r="C30" s="54" t="s">
        <v>233</v>
      </c>
      <c r="D30" s="43" t="s">
        <v>10</v>
      </c>
      <c r="E30" s="58" t="s">
        <v>92</v>
      </c>
      <c r="F30" s="80"/>
    </row>
    <row r="31" spans="1:6" ht="26" x14ac:dyDescent="0.35">
      <c r="A31" s="59">
        <f>A30+1</f>
        <v>13</v>
      </c>
      <c r="B31" s="105"/>
      <c r="C31" s="54" t="s">
        <v>234</v>
      </c>
      <c r="D31" s="43" t="s">
        <v>10</v>
      </c>
      <c r="E31" s="58" t="s">
        <v>92</v>
      </c>
      <c r="F31" s="80"/>
    </row>
    <row r="32" spans="1:6" ht="15.5" x14ac:dyDescent="0.35">
      <c r="A32" s="59">
        <f>A31+1</f>
        <v>14</v>
      </c>
      <c r="B32" s="105"/>
      <c r="C32" s="54" t="s">
        <v>235</v>
      </c>
      <c r="D32" s="43" t="s">
        <v>10</v>
      </c>
      <c r="E32" s="58" t="s">
        <v>92</v>
      </c>
      <c r="F32" s="80"/>
    </row>
    <row r="33" spans="1:6" ht="15.75" customHeight="1" x14ac:dyDescent="0.35">
      <c r="A33" s="146" t="s">
        <v>236</v>
      </c>
      <c r="B33" s="147"/>
      <c r="C33" s="147"/>
      <c r="D33" s="147"/>
      <c r="E33" s="147"/>
      <c r="F33" s="147"/>
    </row>
    <row r="34" spans="1:6" ht="26" x14ac:dyDescent="0.35">
      <c r="A34" s="59">
        <f>A32+1</f>
        <v>15</v>
      </c>
      <c r="B34" s="105"/>
      <c r="C34" s="54" t="s">
        <v>237</v>
      </c>
      <c r="D34" s="43" t="s">
        <v>10</v>
      </c>
      <c r="E34" s="58" t="s">
        <v>92</v>
      </c>
      <c r="F34" s="80"/>
    </row>
    <row r="35" spans="1:6" ht="26" x14ac:dyDescent="0.35">
      <c r="A35" s="59">
        <f>A34+1</f>
        <v>16</v>
      </c>
      <c r="B35" s="105"/>
      <c r="C35" s="54" t="s">
        <v>238</v>
      </c>
      <c r="D35" s="43" t="s">
        <v>10</v>
      </c>
      <c r="E35" s="58" t="s">
        <v>92</v>
      </c>
      <c r="F35" s="80"/>
    </row>
    <row r="36" spans="1:6" ht="26" x14ac:dyDescent="0.35">
      <c r="A36" s="59">
        <f>A35+1</f>
        <v>17</v>
      </c>
      <c r="B36" s="105"/>
      <c r="C36" s="54" t="s">
        <v>239</v>
      </c>
      <c r="D36" s="43" t="s">
        <v>10</v>
      </c>
      <c r="E36" s="58" t="s">
        <v>92</v>
      </c>
      <c r="F36" s="80"/>
    </row>
    <row r="37" spans="1:6" ht="26" x14ac:dyDescent="0.35">
      <c r="A37" s="59">
        <f>A36+1</f>
        <v>18</v>
      </c>
      <c r="B37" s="105"/>
      <c r="C37" s="54" t="s">
        <v>240</v>
      </c>
      <c r="D37" s="43" t="s">
        <v>10</v>
      </c>
      <c r="E37" s="58" t="s">
        <v>92</v>
      </c>
      <c r="F37" s="80"/>
    </row>
    <row r="38" spans="1:6" ht="15.5" x14ac:dyDescent="0.35">
      <c r="A38" s="59"/>
      <c r="B38" s="105" t="s">
        <v>79</v>
      </c>
      <c r="C38" s="54" t="s">
        <v>241</v>
      </c>
      <c r="D38" s="43" t="s">
        <v>10</v>
      </c>
      <c r="E38" s="58" t="s">
        <v>92</v>
      </c>
      <c r="F38" s="80"/>
    </row>
    <row r="39" spans="1:6" ht="15.5" x14ac:dyDescent="0.35">
      <c r="A39" s="59">
        <f>A37+1</f>
        <v>19</v>
      </c>
      <c r="B39" s="105"/>
      <c r="C39" s="54" t="s">
        <v>242</v>
      </c>
      <c r="D39" s="43" t="s">
        <v>10</v>
      </c>
      <c r="E39" s="58" t="s">
        <v>92</v>
      </c>
      <c r="F39" s="80"/>
    </row>
    <row r="40" spans="1:6" ht="26" x14ac:dyDescent="0.35">
      <c r="A40" s="59">
        <f>A39+1</f>
        <v>20</v>
      </c>
      <c r="B40" s="105"/>
      <c r="C40" s="54" t="s">
        <v>243</v>
      </c>
      <c r="D40" s="43"/>
      <c r="E40" s="44"/>
      <c r="F40" s="80"/>
    </row>
    <row r="41" spans="1:6" ht="15.5" x14ac:dyDescent="0.35">
      <c r="A41" s="59"/>
      <c r="B41" s="105" t="s">
        <v>79</v>
      </c>
      <c r="C41" s="54" t="s">
        <v>244</v>
      </c>
      <c r="D41" s="43" t="s">
        <v>10</v>
      </c>
      <c r="E41" s="58" t="s">
        <v>92</v>
      </c>
      <c r="F41" s="80"/>
    </row>
    <row r="42" spans="1:6" ht="15.5" x14ac:dyDescent="0.35">
      <c r="A42" s="59"/>
      <c r="B42" s="105" t="s">
        <v>81</v>
      </c>
      <c r="C42" s="54" t="s">
        <v>245</v>
      </c>
      <c r="D42" s="43" t="s">
        <v>10</v>
      </c>
      <c r="E42" s="58" t="s">
        <v>92</v>
      </c>
      <c r="F42" s="80"/>
    </row>
    <row r="43" spans="1:6" ht="15.5" x14ac:dyDescent="0.35">
      <c r="A43" s="59"/>
      <c r="B43" s="105" t="s">
        <v>83</v>
      </c>
      <c r="C43" s="54" t="s">
        <v>246</v>
      </c>
      <c r="D43" s="43" t="s">
        <v>10</v>
      </c>
      <c r="E43" s="58" t="s">
        <v>92</v>
      </c>
      <c r="F43" s="80"/>
    </row>
    <row r="44" spans="1:6" ht="15.5" x14ac:dyDescent="0.35">
      <c r="A44" s="59">
        <f>A40+1</f>
        <v>21</v>
      </c>
      <c r="B44" s="105"/>
      <c r="C44" s="54" t="s">
        <v>247</v>
      </c>
      <c r="D44" s="43" t="s">
        <v>10</v>
      </c>
      <c r="E44" s="58" t="s">
        <v>92</v>
      </c>
      <c r="F44" s="80"/>
    </row>
    <row r="45" spans="1:6" ht="15.5" x14ac:dyDescent="0.35">
      <c r="A45" s="59">
        <f>A44+1</f>
        <v>22</v>
      </c>
      <c r="B45" s="105"/>
      <c r="C45" s="54" t="s">
        <v>248</v>
      </c>
      <c r="D45" s="43" t="s">
        <v>10</v>
      </c>
      <c r="E45" s="58" t="s">
        <v>92</v>
      </c>
      <c r="F45" s="80"/>
    </row>
    <row r="46" spans="1:6" ht="26" x14ac:dyDescent="0.35">
      <c r="A46" s="59">
        <f>A45+1</f>
        <v>23</v>
      </c>
      <c r="B46" s="105"/>
      <c r="C46" s="54" t="s">
        <v>249</v>
      </c>
      <c r="D46" s="43" t="s">
        <v>10</v>
      </c>
      <c r="E46" s="58" t="s">
        <v>92</v>
      </c>
      <c r="F46" s="80"/>
    </row>
    <row r="47" spans="1:6" ht="39" x14ac:dyDescent="0.35">
      <c r="A47" s="59">
        <f>A46+1</f>
        <v>24</v>
      </c>
      <c r="B47" s="105"/>
      <c r="C47" s="54" t="s">
        <v>250</v>
      </c>
      <c r="D47" s="43" t="s">
        <v>10</v>
      </c>
      <c r="E47" s="58" t="s">
        <v>92</v>
      </c>
      <c r="F47" s="80"/>
    </row>
    <row r="48" spans="1:6" ht="26" x14ac:dyDescent="0.35">
      <c r="A48" s="59">
        <f>A47+1</f>
        <v>25</v>
      </c>
      <c r="B48" s="105"/>
      <c r="C48" s="54" t="s">
        <v>251</v>
      </c>
      <c r="D48" s="43" t="s">
        <v>10</v>
      </c>
      <c r="E48" s="58" t="s">
        <v>92</v>
      </c>
      <c r="F48" s="80"/>
    </row>
    <row r="49" spans="1:6" ht="26" x14ac:dyDescent="0.35">
      <c r="A49" s="59">
        <f>A48+1</f>
        <v>26</v>
      </c>
      <c r="B49" s="105"/>
      <c r="C49" s="54" t="s">
        <v>252</v>
      </c>
      <c r="D49" s="43"/>
      <c r="E49" s="44"/>
      <c r="F49" s="80"/>
    </row>
    <row r="50" spans="1:6" ht="15.5" x14ac:dyDescent="0.35">
      <c r="A50" s="59"/>
      <c r="B50" s="105" t="s">
        <v>79</v>
      </c>
      <c r="C50" s="54" t="s">
        <v>253</v>
      </c>
      <c r="D50" s="43" t="s">
        <v>10</v>
      </c>
      <c r="E50" s="58" t="s">
        <v>92</v>
      </c>
      <c r="F50" s="80"/>
    </row>
    <row r="51" spans="1:6" ht="15.5" x14ac:dyDescent="0.35">
      <c r="A51" s="59"/>
      <c r="B51" s="105" t="s">
        <v>81</v>
      </c>
      <c r="C51" s="54" t="s">
        <v>254</v>
      </c>
      <c r="D51" s="43" t="s">
        <v>10</v>
      </c>
      <c r="E51" s="58" t="s">
        <v>92</v>
      </c>
      <c r="F51" s="80"/>
    </row>
    <row r="52" spans="1:6" ht="15.5" x14ac:dyDescent="0.35">
      <c r="A52" s="59"/>
      <c r="B52" s="105" t="s">
        <v>83</v>
      </c>
      <c r="C52" s="54" t="s">
        <v>246</v>
      </c>
      <c r="D52" s="43" t="s">
        <v>10</v>
      </c>
      <c r="E52" s="58" t="s">
        <v>92</v>
      </c>
      <c r="F52" s="80"/>
    </row>
    <row r="53" spans="1:6" ht="15.5" x14ac:dyDescent="0.35">
      <c r="A53" s="59">
        <f>A49+1</f>
        <v>27</v>
      </c>
      <c r="B53" s="105"/>
      <c r="C53" s="54" t="s">
        <v>247</v>
      </c>
      <c r="D53" s="43" t="s">
        <v>10</v>
      </c>
      <c r="E53" s="58" t="s">
        <v>92</v>
      </c>
      <c r="F53" s="80"/>
    </row>
    <row r="54" spans="1:6" ht="15.75" customHeight="1" x14ac:dyDescent="0.35">
      <c r="A54" s="146" t="s">
        <v>255</v>
      </c>
      <c r="B54" s="147"/>
      <c r="C54" s="147"/>
      <c r="D54" s="147"/>
      <c r="E54" s="147"/>
      <c r="F54" s="147"/>
    </row>
    <row r="55" spans="1:6" ht="26" x14ac:dyDescent="0.35">
      <c r="A55" s="59">
        <f>A53+1</f>
        <v>28</v>
      </c>
      <c r="B55" s="105"/>
      <c r="C55" s="54" t="s">
        <v>256</v>
      </c>
      <c r="D55" s="43" t="s">
        <v>10</v>
      </c>
      <c r="E55" s="58" t="s">
        <v>92</v>
      </c>
      <c r="F55" s="80"/>
    </row>
    <row r="56" spans="1:6" ht="26" x14ac:dyDescent="0.35">
      <c r="A56" s="59">
        <f t="shared" ref="A56:A61" si="0">A55+1</f>
        <v>29</v>
      </c>
      <c r="B56" s="105"/>
      <c r="C56" s="54" t="s">
        <v>257</v>
      </c>
      <c r="D56" s="43" t="s">
        <v>10</v>
      </c>
      <c r="E56" s="58" t="s">
        <v>92</v>
      </c>
      <c r="F56" s="80"/>
    </row>
    <row r="57" spans="1:6" ht="26" x14ac:dyDescent="0.35">
      <c r="A57" s="59">
        <f t="shared" si="0"/>
        <v>30</v>
      </c>
      <c r="B57" s="105"/>
      <c r="C57" s="54" t="s">
        <v>258</v>
      </c>
      <c r="D57" s="43" t="s">
        <v>10</v>
      </c>
      <c r="E57" s="58" t="s">
        <v>92</v>
      </c>
      <c r="F57" s="80"/>
    </row>
    <row r="58" spans="1:6" ht="26" x14ac:dyDescent="0.35">
      <c r="A58" s="59">
        <f t="shared" si="0"/>
        <v>31</v>
      </c>
      <c r="B58" s="105"/>
      <c r="C58" s="54" t="s">
        <v>259</v>
      </c>
      <c r="D58" s="43" t="s">
        <v>10</v>
      </c>
      <c r="E58" s="58" t="s">
        <v>92</v>
      </c>
      <c r="F58" s="80"/>
    </row>
    <row r="59" spans="1:6" ht="26" x14ac:dyDescent="0.35">
      <c r="A59" s="59">
        <f t="shared" si="0"/>
        <v>32</v>
      </c>
      <c r="B59" s="105"/>
      <c r="C59" s="54" t="s">
        <v>260</v>
      </c>
      <c r="D59" s="43" t="s">
        <v>10</v>
      </c>
      <c r="E59" s="58" t="s">
        <v>92</v>
      </c>
      <c r="F59" s="80"/>
    </row>
    <row r="60" spans="1:6" ht="26" x14ac:dyDescent="0.35">
      <c r="A60" s="59">
        <f t="shared" si="0"/>
        <v>33</v>
      </c>
      <c r="B60" s="105"/>
      <c r="C60" s="54" t="s">
        <v>261</v>
      </c>
      <c r="D60" s="43" t="s">
        <v>14</v>
      </c>
      <c r="E60" s="44"/>
      <c r="F60" s="80"/>
    </row>
    <row r="61" spans="1:6" ht="26" x14ac:dyDescent="0.35">
      <c r="A61" s="59">
        <f t="shared" si="0"/>
        <v>34</v>
      </c>
      <c r="B61" s="105"/>
      <c r="C61" s="54" t="s">
        <v>262</v>
      </c>
      <c r="D61" s="43" t="s">
        <v>10</v>
      </c>
      <c r="E61" s="58" t="s">
        <v>92</v>
      </c>
      <c r="F61" s="80"/>
    </row>
    <row r="62" spans="1:6" ht="15.75" customHeight="1" x14ac:dyDescent="0.35">
      <c r="A62" s="146" t="s">
        <v>263</v>
      </c>
      <c r="B62" s="147"/>
      <c r="C62" s="147"/>
      <c r="D62" s="147"/>
      <c r="E62" s="147"/>
      <c r="F62" s="147"/>
    </row>
    <row r="63" spans="1:6" ht="15.5" x14ac:dyDescent="0.35">
      <c r="A63" s="59">
        <f>A61+1</f>
        <v>35</v>
      </c>
      <c r="B63" s="105"/>
      <c r="C63" s="54" t="s">
        <v>264</v>
      </c>
      <c r="D63" s="43" t="s">
        <v>10</v>
      </c>
      <c r="E63" s="58" t="s">
        <v>92</v>
      </c>
      <c r="F63" s="80"/>
    </row>
    <row r="64" spans="1:6" ht="15.5" x14ac:dyDescent="0.35">
      <c r="A64" s="59">
        <f>A63+1</f>
        <v>36</v>
      </c>
      <c r="B64" s="105"/>
      <c r="C64" s="54" t="s">
        <v>265</v>
      </c>
      <c r="D64" s="43" t="s">
        <v>10</v>
      </c>
      <c r="E64" s="58" t="s">
        <v>92</v>
      </c>
      <c r="F64" s="80"/>
    </row>
    <row r="65" spans="1:6" ht="26" x14ac:dyDescent="0.35">
      <c r="A65" s="59">
        <f>A64+1</f>
        <v>37</v>
      </c>
      <c r="B65" s="105"/>
      <c r="C65" s="54" t="s">
        <v>266</v>
      </c>
      <c r="D65" s="43" t="s">
        <v>10</v>
      </c>
      <c r="E65" s="58" t="s">
        <v>92</v>
      </c>
      <c r="F65" s="80"/>
    </row>
    <row r="66" spans="1:6" ht="26" x14ac:dyDescent="0.35">
      <c r="A66" s="59">
        <f>A65+1</f>
        <v>38</v>
      </c>
      <c r="B66" s="105"/>
      <c r="C66" s="54" t="s">
        <v>267</v>
      </c>
      <c r="D66" s="43" t="s">
        <v>10</v>
      </c>
      <c r="E66" s="58" t="s">
        <v>92</v>
      </c>
      <c r="F66" s="80"/>
    </row>
    <row r="67" spans="1:6" ht="15.75" customHeight="1" x14ac:dyDescent="0.35">
      <c r="A67" s="146" t="s">
        <v>268</v>
      </c>
      <c r="B67" s="147"/>
      <c r="C67" s="147"/>
      <c r="D67" s="147"/>
      <c r="E67" s="147"/>
      <c r="F67" s="147"/>
    </row>
    <row r="68" spans="1:6" ht="26" x14ac:dyDescent="0.35">
      <c r="A68" s="59">
        <f>A66+1</f>
        <v>39</v>
      </c>
      <c r="B68" s="105"/>
      <c r="C68" s="54" t="s">
        <v>269</v>
      </c>
      <c r="D68" s="43" t="s">
        <v>10</v>
      </c>
      <c r="E68" s="58" t="s">
        <v>92</v>
      </c>
      <c r="F68" s="80"/>
    </row>
    <row r="69" spans="1:6" ht="39" x14ac:dyDescent="0.35">
      <c r="A69" s="59">
        <f t="shared" ref="A69:A80" si="1">A68+1</f>
        <v>40</v>
      </c>
      <c r="B69" s="105"/>
      <c r="C69" s="54" t="s">
        <v>270</v>
      </c>
      <c r="D69" s="43" t="s">
        <v>10</v>
      </c>
      <c r="E69" s="58" t="s">
        <v>92</v>
      </c>
      <c r="F69" s="80"/>
    </row>
    <row r="70" spans="1:6" ht="39" x14ac:dyDescent="0.35">
      <c r="A70" s="59">
        <f t="shared" si="1"/>
        <v>41</v>
      </c>
      <c r="B70" s="105"/>
      <c r="C70" s="54" t="s">
        <v>271</v>
      </c>
      <c r="D70" s="43" t="s">
        <v>10</v>
      </c>
      <c r="E70" s="58" t="s">
        <v>92</v>
      </c>
      <c r="F70" s="80"/>
    </row>
    <row r="71" spans="1:6" ht="26" x14ac:dyDescent="0.35">
      <c r="A71" s="59">
        <f t="shared" si="1"/>
        <v>42</v>
      </c>
      <c r="B71" s="105"/>
      <c r="C71" s="54" t="s">
        <v>272</v>
      </c>
      <c r="D71" s="43" t="s">
        <v>10</v>
      </c>
      <c r="E71" s="58" t="s">
        <v>92</v>
      </c>
      <c r="F71" s="80"/>
    </row>
    <row r="72" spans="1:6" ht="26" x14ac:dyDescent="0.35">
      <c r="A72" s="59">
        <f t="shared" si="1"/>
        <v>43</v>
      </c>
      <c r="B72" s="105"/>
      <c r="C72" s="54" t="s">
        <v>273</v>
      </c>
      <c r="D72" s="43" t="s">
        <v>10</v>
      </c>
      <c r="E72" s="58" t="s">
        <v>92</v>
      </c>
      <c r="F72" s="80"/>
    </row>
    <row r="73" spans="1:6" ht="15.5" x14ac:dyDescent="0.35">
      <c r="A73" s="59">
        <f t="shared" si="1"/>
        <v>44</v>
      </c>
      <c r="B73" s="105"/>
      <c r="C73" s="54" t="s">
        <v>274</v>
      </c>
      <c r="D73" s="43" t="s">
        <v>10</v>
      </c>
      <c r="E73" s="58" t="s">
        <v>92</v>
      </c>
      <c r="F73" s="80"/>
    </row>
    <row r="74" spans="1:6" ht="15.5" x14ac:dyDescent="0.35">
      <c r="A74" s="59">
        <f t="shared" si="1"/>
        <v>45</v>
      </c>
      <c r="B74" s="105"/>
      <c r="C74" s="54" t="s">
        <v>275</v>
      </c>
      <c r="D74" s="43" t="s">
        <v>10</v>
      </c>
      <c r="E74" s="58" t="s">
        <v>92</v>
      </c>
      <c r="F74" s="80"/>
    </row>
    <row r="75" spans="1:6" ht="15.5" x14ac:dyDescent="0.35">
      <c r="A75" s="59">
        <f t="shared" si="1"/>
        <v>46</v>
      </c>
      <c r="B75" s="105"/>
      <c r="C75" s="54" t="s">
        <v>276</v>
      </c>
      <c r="D75" s="43" t="s">
        <v>10</v>
      </c>
      <c r="E75" s="58" t="s">
        <v>92</v>
      </c>
      <c r="F75" s="80"/>
    </row>
    <row r="76" spans="1:6" ht="15.5" x14ac:dyDescent="0.35">
      <c r="A76" s="59">
        <f t="shared" si="1"/>
        <v>47</v>
      </c>
      <c r="B76" s="105"/>
      <c r="C76" s="54" t="s">
        <v>277</v>
      </c>
      <c r="D76" s="43" t="s">
        <v>10</v>
      </c>
      <c r="E76" s="58" t="s">
        <v>92</v>
      </c>
      <c r="F76" s="80"/>
    </row>
    <row r="77" spans="1:6" ht="15.5" x14ac:dyDescent="0.35">
      <c r="A77" s="59">
        <f t="shared" si="1"/>
        <v>48</v>
      </c>
      <c r="B77" s="105"/>
      <c r="C77" s="54" t="s">
        <v>278</v>
      </c>
      <c r="D77" s="43" t="s">
        <v>10</v>
      </c>
      <c r="E77" s="58" t="s">
        <v>92</v>
      </c>
      <c r="F77" s="80"/>
    </row>
    <row r="78" spans="1:6" ht="15.5" x14ac:dyDescent="0.35">
      <c r="A78" s="59">
        <f t="shared" si="1"/>
        <v>49</v>
      </c>
      <c r="B78" s="105"/>
      <c r="C78" s="54" t="s">
        <v>279</v>
      </c>
      <c r="D78" s="43" t="s">
        <v>10</v>
      </c>
      <c r="E78" s="58" t="s">
        <v>92</v>
      </c>
      <c r="F78" s="80"/>
    </row>
    <row r="79" spans="1:6" ht="16" customHeight="1" x14ac:dyDescent="0.35">
      <c r="A79" s="59">
        <f t="shared" si="1"/>
        <v>50</v>
      </c>
      <c r="B79" s="105"/>
      <c r="C79" s="54" t="s">
        <v>280</v>
      </c>
      <c r="D79" s="43" t="s">
        <v>10</v>
      </c>
      <c r="E79" s="58" t="s">
        <v>92</v>
      </c>
      <c r="F79" s="80"/>
    </row>
    <row r="80" spans="1:6" ht="26" x14ac:dyDescent="0.35">
      <c r="A80" s="59">
        <f t="shared" si="1"/>
        <v>51</v>
      </c>
      <c r="B80" s="105"/>
      <c r="C80" s="54" t="s">
        <v>281</v>
      </c>
      <c r="D80" s="43"/>
      <c r="E80" s="44"/>
      <c r="F80" s="80"/>
    </row>
    <row r="81" spans="1:6" ht="15.5" x14ac:dyDescent="0.35">
      <c r="A81" s="59"/>
      <c r="B81" s="105" t="s">
        <v>79</v>
      </c>
      <c r="C81" s="54" t="s">
        <v>282</v>
      </c>
      <c r="D81" s="43" t="s">
        <v>10</v>
      </c>
      <c r="E81" s="58" t="s">
        <v>92</v>
      </c>
      <c r="F81" s="80"/>
    </row>
    <row r="82" spans="1:6" ht="15.5" x14ac:dyDescent="0.35">
      <c r="A82" s="59"/>
      <c r="B82" s="105" t="s">
        <v>81</v>
      </c>
      <c r="C82" s="54" t="s">
        <v>283</v>
      </c>
      <c r="D82" s="43" t="s">
        <v>10</v>
      </c>
      <c r="E82" s="58" t="s">
        <v>92</v>
      </c>
      <c r="F82" s="80"/>
    </row>
    <row r="83" spans="1:6" ht="15.5" x14ac:dyDescent="0.35">
      <c r="A83" s="59"/>
      <c r="B83" s="105" t="s">
        <v>83</v>
      </c>
      <c r="C83" s="54" t="s">
        <v>284</v>
      </c>
      <c r="D83" s="43" t="s">
        <v>10</v>
      </c>
      <c r="E83" s="58" t="s">
        <v>92</v>
      </c>
      <c r="F83" s="80"/>
    </row>
    <row r="84" spans="1:6" ht="15.5" x14ac:dyDescent="0.35">
      <c r="A84" s="59"/>
      <c r="B84" s="105" t="s">
        <v>85</v>
      </c>
      <c r="C84" s="54" t="s">
        <v>246</v>
      </c>
      <c r="D84" s="43" t="s">
        <v>10</v>
      </c>
      <c r="E84" s="58" t="s">
        <v>92</v>
      </c>
      <c r="F84" s="80"/>
    </row>
    <row r="85" spans="1:6" ht="15.5" x14ac:dyDescent="0.35">
      <c r="A85" s="59">
        <f>A80+1</f>
        <v>52</v>
      </c>
      <c r="B85" s="105"/>
      <c r="C85" s="54" t="s">
        <v>247</v>
      </c>
      <c r="D85" s="43" t="s">
        <v>10</v>
      </c>
      <c r="E85" s="58" t="s">
        <v>92</v>
      </c>
      <c r="F85" s="80"/>
    </row>
    <row r="86" spans="1:6" ht="15.75" customHeight="1" x14ac:dyDescent="0.35">
      <c r="A86" s="146" t="s">
        <v>285</v>
      </c>
      <c r="B86" s="147"/>
      <c r="C86" s="147"/>
      <c r="D86" s="147"/>
      <c r="E86" s="147"/>
      <c r="F86" s="147"/>
    </row>
    <row r="87" spans="1:6" ht="19" customHeight="1" x14ac:dyDescent="0.35">
      <c r="A87" s="59">
        <f>A85+1</f>
        <v>53</v>
      </c>
      <c r="B87" s="105"/>
      <c r="C87" s="54" t="s">
        <v>286</v>
      </c>
      <c r="D87" s="43" t="s">
        <v>14</v>
      </c>
      <c r="E87" s="58"/>
      <c r="F87" s="80"/>
    </row>
    <row r="88" spans="1:6" ht="15.5" x14ac:dyDescent="0.35">
      <c r="A88" s="59">
        <f>A87+1</f>
        <v>54</v>
      </c>
      <c r="B88" s="105"/>
      <c r="C88" s="54" t="s">
        <v>287</v>
      </c>
      <c r="D88" s="43" t="s">
        <v>10</v>
      </c>
      <c r="E88" s="58" t="s">
        <v>92</v>
      </c>
      <c r="F88" s="80"/>
    </row>
    <row r="89" spans="1:6" ht="15.5" x14ac:dyDescent="0.35">
      <c r="A89" s="59">
        <f>A88+1</f>
        <v>55</v>
      </c>
      <c r="B89" s="105"/>
      <c r="C89" s="54" t="s">
        <v>288</v>
      </c>
      <c r="D89" s="43" t="s">
        <v>10</v>
      </c>
      <c r="E89" s="58" t="s">
        <v>92</v>
      </c>
      <c r="F89" s="80"/>
    </row>
    <row r="90" spans="1:6" ht="15.5" x14ac:dyDescent="0.35">
      <c r="A90" s="59">
        <f>A89+1</f>
        <v>56</v>
      </c>
      <c r="B90" s="105"/>
      <c r="C90" s="54" t="s">
        <v>289</v>
      </c>
      <c r="D90" s="43" t="s">
        <v>10</v>
      </c>
      <c r="E90" s="58" t="s">
        <v>92</v>
      </c>
      <c r="F90" s="80"/>
    </row>
    <row r="91" spans="1:6" ht="26" x14ac:dyDescent="0.35">
      <c r="A91" s="59">
        <f>A90+1</f>
        <v>57</v>
      </c>
      <c r="B91" s="105"/>
      <c r="C91" s="54" t="s">
        <v>290</v>
      </c>
      <c r="D91" s="43" t="s">
        <v>10</v>
      </c>
      <c r="E91" s="58" t="s">
        <v>92</v>
      </c>
      <c r="F91" s="80"/>
    </row>
    <row r="92" spans="1:6" ht="15.5" x14ac:dyDescent="0.35">
      <c r="A92" s="59">
        <f>A91+1</f>
        <v>58</v>
      </c>
      <c r="B92" s="105"/>
      <c r="C92" s="54" t="s">
        <v>291</v>
      </c>
      <c r="D92" s="43" t="s">
        <v>10</v>
      </c>
      <c r="E92" s="58" t="s">
        <v>92</v>
      </c>
      <c r="F92" s="80"/>
    </row>
    <row r="93" spans="1:6" ht="15.75" customHeight="1" x14ac:dyDescent="0.35">
      <c r="A93" s="146" t="s">
        <v>292</v>
      </c>
      <c r="B93" s="147"/>
      <c r="C93" s="147"/>
      <c r="D93" s="147"/>
      <c r="E93" s="147"/>
      <c r="F93" s="147"/>
    </row>
    <row r="94" spans="1:6" ht="15.5" x14ac:dyDescent="0.35">
      <c r="A94" s="59">
        <f>A92+1</f>
        <v>59</v>
      </c>
      <c r="B94" s="105"/>
      <c r="C94" s="54" t="s">
        <v>293</v>
      </c>
      <c r="D94" s="43"/>
      <c r="E94" s="44"/>
      <c r="F94" s="80"/>
    </row>
    <row r="95" spans="1:6" ht="15.5" x14ac:dyDescent="0.35">
      <c r="A95" s="59"/>
      <c r="B95" s="105" t="s">
        <v>79</v>
      </c>
      <c r="C95" s="54" t="s">
        <v>294</v>
      </c>
      <c r="D95" s="43" t="s">
        <v>10</v>
      </c>
      <c r="E95" s="58" t="s">
        <v>92</v>
      </c>
      <c r="F95" s="80"/>
    </row>
    <row r="96" spans="1:6" ht="15.5" x14ac:dyDescent="0.35">
      <c r="A96" s="59"/>
      <c r="B96" s="105" t="s">
        <v>81</v>
      </c>
      <c r="C96" s="54" t="s">
        <v>295</v>
      </c>
      <c r="D96" s="43" t="s">
        <v>10</v>
      </c>
      <c r="E96" s="58" t="s">
        <v>92</v>
      </c>
      <c r="F96" s="80"/>
    </row>
    <row r="97" spans="1:6" ht="15.5" x14ac:dyDescent="0.35">
      <c r="A97" s="59"/>
      <c r="B97" s="105" t="s">
        <v>83</v>
      </c>
      <c r="C97" s="54" t="s">
        <v>296</v>
      </c>
      <c r="D97" s="43" t="s">
        <v>10</v>
      </c>
      <c r="E97" s="58" t="s">
        <v>92</v>
      </c>
      <c r="F97" s="80"/>
    </row>
    <row r="98" spans="1:6" ht="15.5" x14ac:dyDescent="0.35">
      <c r="A98" s="59"/>
      <c r="B98" s="105" t="s">
        <v>85</v>
      </c>
      <c r="C98" s="54" t="s">
        <v>297</v>
      </c>
      <c r="D98" s="43" t="s">
        <v>10</v>
      </c>
      <c r="E98" s="58" t="s">
        <v>92</v>
      </c>
      <c r="F98" s="80"/>
    </row>
    <row r="99" spans="1:6" ht="26" x14ac:dyDescent="0.35">
      <c r="A99" s="59">
        <f>A94+1</f>
        <v>60</v>
      </c>
      <c r="B99" s="105"/>
      <c r="C99" s="54" t="s">
        <v>298</v>
      </c>
      <c r="D99" s="43"/>
      <c r="E99" s="58"/>
      <c r="F99" s="80"/>
    </row>
    <row r="100" spans="1:6" ht="15.5" x14ac:dyDescent="0.35">
      <c r="A100" s="59"/>
      <c r="B100" s="105" t="s">
        <v>79</v>
      </c>
      <c r="C100" s="54" t="s">
        <v>299</v>
      </c>
      <c r="D100" s="43" t="s">
        <v>10</v>
      </c>
      <c r="E100" s="58" t="s">
        <v>92</v>
      </c>
      <c r="F100" s="80"/>
    </row>
    <row r="101" spans="1:6" ht="15.5" x14ac:dyDescent="0.35">
      <c r="A101" s="59"/>
      <c r="B101" s="105" t="s">
        <v>81</v>
      </c>
      <c r="C101" s="54" t="s">
        <v>300</v>
      </c>
      <c r="D101" s="43" t="s">
        <v>10</v>
      </c>
      <c r="E101" s="58" t="s">
        <v>92</v>
      </c>
      <c r="F101" s="80"/>
    </row>
    <row r="102" spans="1:6" ht="15.5" x14ac:dyDescent="0.35">
      <c r="A102" s="59"/>
      <c r="B102" s="105" t="s">
        <v>83</v>
      </c>
      <c r="C102" s="54" t="s">
        <v>301</v>
      </c>
      <c r="D102" s="43" t="s">
        <v>10</v>
      </c>
      <c r="E102" s="58" t="s">
        <v>92</v>
      </c>
      <c r="F102" s="80"/>
    </row>
    <row r="103" spans="1:6" ht="15.5" x14ac:dyDescent="0.35">
      <c r="A103" s="59"/>
      <c r="B103" s="105" t="s">
        <v>85</v>
      </c>
      <c r="C103" s="54" t="s">
        <v>302</v>
      </c>
      <c r="D103" s="43" t="s">
        <v>10</v>
      </c>
      <c r="E103" s="58" t="s">
        <v>92</v>
      </c>
      <c r="F103" s="80"/>
    </row>
    <row r="104" spans="1:6" ht="26" x14ac:dyDescent="0.35">
      <c r="A104" s="59">
        <f>A99+1</f>
        <v>61</v>
      </c>
      <c r="B104" s="105"/>
      <c r="C104" s="54" t="s">
        <v>303</v>
      </c>
      <c r="D104" s="43"/>
      <c r="E104" s="44"/>
      <c r="F104" s="80"/>
    </row>
    <row r="105" spans="1:6" ht="15.5" x14ac:dyDescent="0.35">
      <c r="A105" s="59"/>
      <c r="B105" s="105" t="s">
        <v>79</v>
      </c>
      <c r="C105" s="54" t="s">
        <v>299</v>
      </c>
      <c r="D105" s="43" t="s">
        <v>10</v>
      </c>
      <c r="E105" s="58" t="s">
        <v>92</v>
      </c>
      <c r="F105" s="80"/>
    </row>
    <row r="106" spans="1:6" ht="15.5" x14ac:dyDescent="0.35">
      <c r="A106" s="59"/>
      <c r="B106" s="105" t="s">
        <v>81</v>
      </c>
      <c r="C106" s="54" t="s">
        <v>300</v>
      </c>
      <c r="D106" s="43" t="s">
        <v>10</v>
      </c>
      <c r="E106" s="58" t="s">
        <v>92</v>
      </c>
      <c r="F106" s="80"/>
    </row>
    <row r="107" spans="1:6" ht="15.5" x14ac:dyDescent="0.35">
      <c r="A107" s="59"/>
      <c r="B107" s="105" t="s">
        <v>83</v>
      </c>
      <c r="C107" s="54" t="s">
        <v>301</v>
      </c>
      <c r="D107" s="43" t="s">
        <v>10</v>
      </c>
      <c r="E107" s="58" t="s">
        <v>92</v>
      </c>
      <c r="F107" s="80"/>
    </row>
    <row r="108" spans="1:6" ht="15.5" x14ac:dyDescent="0.35">
      <c r="A108" s="59"/>
      <c r="B108" s="105" t="s">
        <v>85</v>
      </c>
      <c r="C108" s="54" t="s">
        <v>304</v>
      </c>
      <c r="D108" s="43" t="s">
        <v>10</v>
      </c>
      <c r="E108" s="58" t="s">
        <v>92</v>
      </c>
      <c r="F108" s="80"/>
    </row>
    <row r="109" spans="1:6" ht="15.5" x14ac:dyDescent="0.35">
      <c r="A109" s="59">
        <f>A104+1</f>
        <v>62</v>
      </c>
      <c r="B109" s="105"/>
      <c r="C109" s="54" t="s">
        <v>305</v>
      </c>
      <c r="D109" s="43" t="s">
        <v>10</v>
      </c>
      <c r="E109" s="58" t="s">
        <v>92</v>
      </c>
      <c r="F109" s="80"/>
    </row>
    <row r="110" spans="1:6" ht="15.5" x14ac:dyDescent="0.35">
      <c r="A110" s="59">
        <f>A109+1</f>
        <v>63</v>
      </c>
      <c r="B110" s="105"/>
      <c r="C110" s="54" t="s">
        <v>306</v>
      </c>
      <c r="D110" s="43" t="s">
        <v>10</v>
      </c>
      <c r="E110" s="58" t="s">
        <v>92</v>
      </c>
      <c r="F110" s="80"/>
    </row>
    <row r="111" spans="1:6" ht="15.5" x14ac:dyDescent="0.35">
      <c r="A111" s="59">
        <f>A110+1</f>
        <v>64</v>
      </c>
      <c r="B111" s="105"/>
      <c r="C111" s="54" t="s">
        <v>307</v>
      </c>
      <c r="D111" s="43" t="s">
        <v>10</v>
      </c>
      <c r="E111" s="58" t="s">
        <v>92</v>
      </c>
      <c r="F111" s="80"/>
    </row>
    <row r="112" spans="1:6" ht="26" x14ac:dyDescent="0.35">
      <c r="A112" s="59">
        <f>A111+1</f>
        <v>65</v>
      </c>
      <c r="B112" s="105"/>
      <c r="C112" s="54" t="s">
        <v>308</v>
      </c>
      <c r="D112" s="43" t="s">
        <v>10</v>
      </c>
      <c r="E112" s="58" t="s">
        <v>92</v>
      </c>
      <c r="F112" s="80"/>
    </row>
    <row r="113" spans="1:6" ht="26" x14ac:dyDescent="0.35">
      <c r="A113" s="59">
        <f>A112+1</f>
        <v>66</v>
      </c>
      <c r="B113" s="105"/>
      <c r="C113" s="54" t="s">
        <v>309</v>
      </c>
      <c r="D113" s="43" t="s">
        <v>10</v>
      </c>
      <c r="E113" s="58" t="s">
        <v>92</v>
      </c>
      <c r="F113" s="80"/>
    </row>
    <row r="114" spans="1:6" ht="26" x14ac:dyDescent="0.35">
      <c r="A114" s="59">
        <f>A113+1</f>
        <v>67</v>
      </c>
      <c r="B114" s="105"/>
      <c r="C114" s="54" t="s">
        <v>310</v>
      </c>
      <c r="D114" s="43"/>
      <c r="E114" s="44"/>
      <c r="F114" s="80"/>
    </row>
    <row r="115" spans="1:6" ht="15.5" x14ac:dyDescent="0.35">
      <c r="A115" s="59"/>
      <c r="B115" s="105" t="s">
        <v>79</v>
      </c>
      <c r="C115" s="54" t="s">
        <v>311</v>
      </c>
      <c r="D115" s="43" t="s">
        <v>10</v>
      </c>
      <c r="E115" s="58" t="s">
        <v>92</v>
      </c>
      <c r="F115" s="80"/>
    </row>
    <row r="116" spans="1:6" ht="15.5" x14ac:dyDescent="0.35">
      <c r="A116" s="59"/>
      <c r="B116" s="105" t="s">
        <v>81</v>
      </c>
      <c r="C116" s="54" t="s">
        <v>312</v>
      </c>
      <c r="D116" s="43" t="s">
        <v>10</v>
      </c>
      <c r="E116" s="58" t="s">
        <v>92</v>
      </c>
      <c r="F116" s="80"/>
    </row>
    <row r="117" spans="1:6" ht="15.5" x14ac:dyDescent="0.35">
      <c r="A117" s="59"/>
      <c r="B117" s="105" t="s">
        <v>83</v>
      </c>
      <c r="C117" s="54" t="s">
        <v>313</v>
      </c>
      <c r="D117" s="43" t="s">
        <v>10</v>
      </c>
      <c r="E117" s="58" t="s">
        <v>92</v>
      </c>
      <c r="F117" s="80"/>
    </row>
    <row r="118" spans="1:6" ht="39" x14ac:dyDescent="0.35">
      <c r="A118" s="59">
        <f>A114+1</f>
        <v>68</v>
      </c>
      <c r="B118" s="105"/>
      <c r="C118" s="54" t="s">
        <v>314</v>
      </c>
      <c r="D118" s="43" t="s">
        <v>10</v>
      </c>
      <c r="E118" s="58" t="s">
        <v>92</v>
      </c>
      <c r="F118" s="80"/>
    </row>
    <row r="119" spans="1:6" ht="26" x14ac:dyDescent="0.35">
      <c r="A119" s="59">
        <f>A118+1</f>
        <v>69</v>
      </c>
      <c r="B119" s="105"/>
      <c r="C119" s="54" t="s">
        <v>315</v>
      </c>
      <c r="D119" s="43"/>
      <c r="E119" s="44"/>
      <c r="F119" s="80"/>
    </row>
    <row r="120" spans="1:6" ht="15.5" x14ac:dyDescent="0.35">
      <c r="A120" s="59"/>
      <c r="B120" s="105" t="s">
        <v>79</v>
      </c>
      <c r="C120" s="54" t="s">
        <v>316</v>
      </c>
      <c r="D120" s="43" t="s">
        <v>10</v>
      </c>
      <c r="E120" s="58" t="s">
        <v>92</v>
      </c>
      <c r="F120" s="80"/>
    </row>
    <row r="121" spans="1:6" ht="15.5" x14ac:dyDescent="0.35">
      <c r="A121" s="59"/>
      <c r="B121" s="105" t="s">
        <v>81</v>
      </c>
      <c r="C121" s="54" t="s">
        <v>317</v>
      </c>
      <c r="D121" s="43" t="s">
        <v>10</v>
      </c>
      <c r="E121" s="58" t="s">
        <v>92</v>
      </c>
      <c r="F121" s="80"/>
    </row>
    <row r="122" spans="1:6" ht="15.5" x14ac:dyDescent="0.35">
      <c r="A122" s="59"/>
      <c r="B122" s="105" t="s">
        <v>83</v>
      </c>
      <c r="C122" s="54" t="s">
        <v>318</v>
      </c>
      <c r="D122" s="43" t="s">
        <v>10</v>
      </c>
      <c r="E122" s="58" t="s">
        <v>92</v>
      </c>
      <c r="F122" s="80"/>
    </row>
    <row r="123" spans="1:6" ht="26" x14ac:dyDescent="0.35">
      <c r="A123" s="59">
        <f t="shared" ref="A123" si="2">A119+1</f>
        <v>70</v>
      </c>
      <c r="B123" s="105"/>
      <c r="C123" s="54" t="s">
        <v>319</v>
      </c>
      <c r="D123" s="43" t="s">
        <v>10</v>
      </c>
      <c r="E123" s="58" t="s">
        <v>92</v>
      </c>
      <c r="F123" s="80"/>
    </row>
    <row r="124" spans="1:6" ht="15.5" x14ac:dyDescent="0.35">
      <c r="A124" s="59">
        <f t="shared" ref="A124:A131" si="3">A123+1</f>
        <v>71</v>
      </c>
      <c r="B124" s="105"/>
      <c r="C124" s="54" t="s">
        <v>320</v>
      </c>
      <c r="D124" s="43" t="s">
        <v>10</v>
      </c>
      <c r="E124" s="58" t="s">
        <v>92</v>
      </c>
      <c r="F124" s="80"/>
    </row>
    <row r="125" spans="1:6" ht="39" x14ac:dyDescent="0.35">
      <c r="A125" s="59">
        <f t="shared" si="3"/>
        <v>72</v>
      </c>
      <c r="B125" s="105"/>
      <c r="C125" s="54" t="s">
        <v>321</v>
      </c>
      <c r="D125" s="43" t="s">
        <v>10</v>
      </c>
      <c r="E125" s="58" t="s">
        <v>92</v>
      </c>
      <c r="F125" s="80"/>
    </row>
    <row r="126" spans="1:6" ht="26" x14ac:dyDescent="0.35">
      <c r="A126" s="59">
        <f t="shared" si="3"/>
        <v>73</v>
      </c>
      <c r="B126" s="105"/>
      <c r="C126" s="54" t="s">
        <v>322</v>
      </c>
      <c r="D126" s="43" t="s">
        <v>10</v>
      </c>
      <c r="E126" s="58" t="s">
        <v>92</v>
      </c>
      <c r="F126" s="80"/>
    </row>
    <row r="127" spans="1:6" ht="26" x14ac:dyDescent="0.35">
      <c r="A127" s="59">
        <f t="shared" si="3"/>
        <v>74</v>
      </c>
      <c r="B127" s="105"/>
      <c r="C127" s="54" t="s">
        <v>323</v>
      </c>
      <c r="D127" s="43" t="s">
        <v>10</v>
      </c>
      <c r="E127" s="58" t="s">
        <v>92</v>
      </c>
      <c r="F127" s="80"/>
    </row>
    <row r="128" spans="1:6" ht="15.5" x14ac:dyDescent="0.35">
      <c r="A128" s="59">
        <f t="shared" si="3"/>
        <v>75</v>
      </c>
      <c r="B128" s="105"/>
      <c r="C128" s="54" t="s">
        <v>324</v>
      </c>
      <c r="D128" s="43" t="s">
        <v>10</v>
      </c>
      <c r="E128" s="58" t="s">
        <v>92</v>
      </c>
      <c r="F128" s="80"/>
    </row>
    <row r="129" spans="1:6" ht="15.5" x14ac:dyDescent="0.35">
      <c r="A129" s="59">
        <f t="shared" si="3"/>
        <v>76</v>
      </c>
      <c r="B129" s="105"/>
      <c r="C129" s="54" t="s">
        <v>325</v>
      </c>
      <c r="D129" s="43" t="s">
        <v>10</v>
      </c>
      <c r="E129" s="58" t="s">
        <v>92</v>
      </c>
      <c r="F129" s="80"/>
    </row>
    <row r="130" spans="1:6" ht="15.5" x14ac:dyDescent="0.35">
      <c r="A130" s="59">
        <f t="shared" si="3"/>
        <v>77</v>
      </c>
      <c r="B130" s="105"/>
      <c r="C130" s="54" t="s">
        <v>326</v>
      </c>
      <c r="D130" s="43" t="s">
        <v>10</v>
      </c>
      <c r="E130" s="58" t="s">
        <v>92</v>
      </c>
      <c r="F130" s="80"/>
    </row>
    <row r="131" spans="1:6" ht="26" x14ac:dyDescent="0.35">
      <c r="A131" s="59">
        <f t="shared" si="3"/>
        <v>78</v>
      </c>
      <c r="B131" s="105"/>
      <c r="C131" s="54" t="s">
        <v>327</v>
      </c>
      <c r="D131" s="43" t="s">
        <v>10</v>
      </c>
      <c r="E131" s="58" t="s">
        <v>92</v>
      </c>
      <c r="F131" s="80"/>
    </row>
    <row r="132" spans="1:6" ht="15.5" x14ac:dyDescent="0.35">
      <c r="A132" s="59"/>
      <c r="B132" s="105" t="s">
        <v>79</v>
      </c>
      <c r="C132" s="54" t="s">
        <v>328</v>
      </c>
      <c r="D132" s="43" t="s">
        <v>10</v>
      </c>
      <c r="E132" s="58" t="s">
        <v>92</v>
      </c>
      <c r="F132" s="80"/>
    </row>
    <row r="133" spans="1:6" ht="26" x14ac:dyDescent="0.35">
      <c r="A133" s="59">
        <f>A131+1</f>
        <v>79</v>
      </c>
      <c r="B133" s="105"/>
      <c r="C133" s="81" t="s">
        <v>329</v>
      </c>
      <c r="D133" s="43" t="s">
        <v>16</v>
      </c>
      <c r="E133" s="44"/>
      <c r="F133" s="80"/>
    </row>
    <row r="134" spans="1:6" ht="15.75" customHeight="1" x14ac:dyDescent="0.35">
      <c r="A134" s="146" t="s">
        <v>330</v>
      </c>
      <c r="B134" s="147"/>
      <c r="C134" s="147"/>
      <c r="D134" s="147"/>
      <c r="E134" s="147"/>
      <c r="F134" s="147"/>
    </row>
    <row r="135" spans="1:6" ht="44.25" customHeight="1" x14ac:dyDescent="0.35">
      <c r="A135" s="59">
        <f>A133+1</f>
        <v>80</v>
      </c>
      <c r="B135" s="106"/>
      <c r="C135" s="26" t="s">
        <v>331</v>
      </c>
      <c r="D135" s="14" t="s">
        <v>14</v>
      </c>
      <c r="E135" s="44"/>
      <c r="F135" s="61"/>
    </row>
    <row r="136" spans="1:6" ht="29" x14ac:dyDescent="0.35">
      <c r="A136" s="59">
        <f>A135+1</f>
        <v>81</v>
      </c>
      <c r="B136" s="106"/>
      <c r="C136" s="26" t="s">
        <v>332</v>
      </c>
      <c r="D136" s="14" t="s">
        <v>14</v>
      </c>
      <c r="E136" s="44"/>
      <c r="F136" s="61"/>
    </row>
    <row r="137" spans="1:6" x14ac:dyDescent="0.35">
      <c r="A137" s="59">
        <f>A136+1</f>
        <v>82</v>
      </c>
      <c r="B137" s="104"/>
      <c r="C137" s="13" t="s">
        <v>333</v>
      </c>
      <c r="D137" s="32" t="s">
        <v>14</v>
      </c>
      <c r="E137" s="28"/>
      <c r="F137" s="104"/>
    </row>
    <row r="138" spans="1:6" x14ac:dyDescent="0.35">
      <c r="A138" s="145" t="s">
        <v>334</v>
      </c>
      <c r="B138" s="145"/>
      <c r="C138" s="145"/>
      <c r="D138" s="145"/>
      <c r="E138" s="145"/>
      <c r="F138" s="145"/>
    </row>
    <row r="139" spans="1:6" ht="43.5" x14ac:dyDescent="0.35">
      <c r="A139" s="59">
        <f>A137+1</f>
        <v>83</v>
      </c>
      <c r="B139" s="104"/>
      <c r="C139" s="101" t="s">
        <v>335</v>
      </c>
      <c r="D139" s="14" t="s">
        <v>10</v>
      </c>
      <c r="E139" s="28" t="s">
        <v>92</v>
      </c>
      <c r="F139" s="104"/>
    </row>
    <row r="140" spans="1:6" x14ac:dyDescent="0.35">
      <c r="A140" s="145" t="s">
        <v>336</v>
      </c>
      <c r="B140" s="145"/>
      <c r="C140" s="145"/>
      <c r="D140" s="145"/>
      <c r="E140" s="145"/>
      <c r="F140" s="145"/>
    </row>
    <row r="141" spans="1:6" ht="43.5" x14ac:dyDescent="0.35">
      <c r="A141" s="39">
        <f>A139+1</f>
        <v>84</v>
      </c>
      <c r="B141" s="21"/>
      <c r="C141" s="45" t="s">
        <v>337</v>
      </c>
      <c r="D141" s="28" t="s">
        <v>10</v>
      </c>
      <c r="E141" s="39" t="s">
        <v>92</v>
      </c>
      <c r="F141" s="104"/>
    </row>
    <row r="142" spans="1:6" ht="29" x14ac:dyDescent="0.35">
      <c r="A142" s="39">
        <f>A141+1</f>
        <v>85</v>
      </c>
      <c r="B142" s="21"/>
      <c r="C142" s="45" t="s">
        <v>338</v>
      </c>
      <c r="D142" s="28" t="s">
        <v>10</v>
      </c>
      <c r="E142" s="39" t="s">
        <v>92</v>
      </c>
      <c r="F142" s="104"/>
    </row>
    <row r="143" spans="1:6" ht="37" customHeight="1" x14ac:dyDescent="0.35">
      <c r="A143" s="39">
        <f>A142+1</f>
        <v>86</v>
      </c>
      <c r="B143" s="21"/>
      <c r="C143" s="45" t="s">
        <v>339</v>
      </c>
      <c r="D143" s="28" t="s">
        <v>10</v>
      </c>
      <c r="E143" s="39" t="s">
        <v>92</v>
      </c>
      <c r="F143" s="104"/>
    </row>
    <row r="144" spans="1:6" ht="46" customHeight="1" x14ac:dyDescent="0.35">
      <c r="A144" s="39">
        <f>A143+1</f>
        <v>87</v>
      </c>
      <c r="B144" s="21"/>
      <c r="C144" s="25" t="s">
        <v>340</v>
      </c>
      <c r="D144" s="28" t="s">
        <v>10</v>
      </c>
      <c r="E144" s="39" t="s">
        <v>92</v>
      </c>
      <c r="F144" s="104"/>
    </row>
    <row r="145" spans="3:3" x14ac:dyDescent="0.35">
      <c r="C145"/>
    </row>
    <row r="146" spans="3:3" x14ac:dyDescent="0.35">
      <c r="C146"/>
    </row>
    <row r="147" spans="3:3" x14ac:dyDescent="0.35">
      <c r="C147"/>
    </row>
    <row r="148" spans="3:3" x14ac:dyDescent="0.35">
      <c r="C148"/>
    </row>
    <row r="149" spans="3:3" x14ac:dyDescent="0.35">
      <c r="C149"/>
    </row>
    <row r="150" spans="3:3" x14ac:dyDescent="0.35">
      <c r="C150"/>
    </row>
    <row r="151" spans="3:3" x14ac:dyDescent="0.35">
      <c r="C151"/>
    </row>
    <row r="156" spans="3:3" x14ac:dyDescent="0.35">
      <c r="C156"/>
    </row>
    <row r="157" spans="3:3" x14ac:dyDescent="0.35">
      <c r="C157"/>
    </row>
    <row r="158" spans="3:3" x14ac:dyDescent="0.35">
      <c r="C158"/>
    </row>
    <row r="159" spans="3:3" x14ac:dyDescent="0.35">
      <c r="C159"/>
    </row>
  </sheetData>
  <customSheetViews>
    <customSheetView guid="{55DF5701-A305-4316-A902-AB395EFC9622}" showGridLines="0" fitToPage="1" topLeftCell="A7">
      <selection activeCell="A2" sqref="A2"/>
      <pageMargins left="0" right="0" top="0" bottom="0" header="0" footer="0"/>
      <pageSetup scale="71" fitToHeight="0" orientation="landscape" r:id="rId1"/>
    </customSheetView>
    <customSheetView guid="{A63EE886-FFD4-436A-BA8A-FE6244A05FD1}" fitToPage="1">
      <selection activeCell="C51" sqref="C51:C57"/>
      <pageMargins left="0" right="0" top="0" bottom="0" header="0" footer="0"/>
      <pageSetup scale="71" fitToHeight="0" orientation="landscape" r:id="rId2"/>
    </customSheetView>
    <customSheetView guid="{59115B22-F591-415B-B434-1C9CBFC44FE7}" fitToPage="1">
      <selection activeCell="C51" sqref="C51:C57"/>
      <pageMargins left="0" right="0" top="0" bottom="0" header="0" footer="0"/>
      <pageSetup scale="71" fitToHeight="0" orientation="landscape" r:id="rId3"/>
    </customSheetView>
    <customSheetView guid="{AAA36CD2-D6C4-4711-AB6A-ACADFEFBF0DF}" showGridLines="0" fitToPage="1">
      <selection activeCell="A2" sqref="A2"/>
      <pageMargins left="0" right="0" top="0" bottom="0" header="0" footer="0"/>
      <pageSetup scale="71" fitToHeight="0" orientation="landscape" r:id="rId4"/>
    </customSheetView>
  </customSheetViews>
  <mergeCells count="15">
    <mergeCell ref="A138:F138"/>
    <mergeCell ref="A140:F140"/>
    <mergeCell ref="A134:F134"/>
    <mergeCell ref="A1:F1"/>
    <mergeCell ref="B3:C3"/>
    <mergeCell ref="A4:F4"/>
    <mergeCell ref="A6:F6"/>
    <mergeCell ref="A8:F8"/>
    <mergeCell ref="A20:F20"/>
    <mergeCell ref="A33:F33"/>
    <mergeCell ref="A54:F54"/>
    <mergeCell ref="A62:F62"/>
    <mergeCell ref="A67:F67"/>
    <mergeCell ref="A86:F86"/>
    <mergeCell ref="A93:F93"/>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20 C21:C32" xr:uid="{00000000-0002-0000-0C00-000000000000}"/>
  </dataValidations>
  <pageMargins left="0.7" right="0.7" top="0.75" bottom="0.75" header="0.3" footer="0.3"/>
  <pageSetup scale="71" fitToHeight="0" orientation="landscape"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6"/>
  <sheetViews>
    <sheetView showGridLines="0" workbookViewId="0">
      <selection activeCell="E15" sqref="E15"/>
    </sheetView>
  </sheetViews>
  <sheetFormatPr defaultColWidth="9.1796875" defaultRowHeight="14.5" x14ac:dyDescent="0.35"/>
  <cols>
    <col min="1" max="1" width="4" style="1" customWidth="1"/>
    <col min="2" max="2" width="3.81640625" customWidth="1"/>
    <col min="3" max="3" width="61.26953125" style="2" customWidth="1"/>
    <col min="4" max="4" width="13.81640625" style="3" customWidth="1"/>
    <col min="5" max="5" width="26.7265625" style="36" customWidth="1"/>
    <col min="6" max="6" width="56.54296875" customWidth="1"/>
  </cols>
  <sheetData>
    <row r="1" spans="1:6" ht="18.75" customHeight="1" x14ac:dyDescent="0.35">
      <c r="A1" s="133" t="s">
        <v>341</v>
      </c>
      <c r="B1" s="133"/>
      <c r="C1" s="133"/>
      <c r="D1" s="133"/>
      <c r="E1" s="133"/>
      <c r="F1" s="133"/>
    </row>
    <row r="2" spans="1:6" ht="18" customHeight="1" x14ac:dyDescent="0.35">
      <c r="A2" s="15"/>
      <c r="B2" s="15"/>
      <c r="C2" s="15"/>
      <c r="D2" s="15"/>
      <c r="E2" s="15"/>
      <c r="F2" s="15"/>
    </row>
    <row r="3" spans="1:6" ht="75" customHeight="1" x14ac:dyDescent="0.35">
      <c r="A3" s="28"/>
      <c r="B3" s="139" t="s">
        <v>33</v>
      </c>
      <c r="C3" s="140"/>
      <c r="D3" s="14" t="s">
        <v>9</v>
      </c>
      <c r="E3" s="44" t="s">
        <v>77</v>
      </c>
      <c r="F3" s="61" t="s">
        <v>35</v>
      </c>
    </row>
    <row r="4" spans="1:6" ht="35.5" customHeight="1" x14ac:dyDescent="0.35">
      <c r="A4" s="28">
        <v>1</v>
      </c>
      <c r="B4" s="106"/>
      <c r="C4" s="67" t="s">
        <v>342</v>
      </c>
      <c r="D4" s="14" t="s">
        <v>10</v>
      </c>
      <c r="E4" s="29" t="s">
        <v>92</v>
      </c>
      <c r="F4" s="61"/>
    </row>
    <row r="5" spans="1:6" ht="31" x14ac:dyDescent="0.35">
      <c r="A5" s="28">
        <f t="shared" ref="A5:A13" si="0">A4+1</f>
        <v>2</v>
      </c>
      <c r="B5" s="106"/>
      <c r="C5" s="67" t="s">
        <v>343</v>
      </c>
      <c r="D5" s="14" t="s">
        <v>10</v>
      </c>
      <c r="E5" s="29" t="s">
        <v>92</v>
      </c>
      <c r="F5" s="61"/>
    </row>
    <row r="6" spans="1:6" x14ac:dyDescent="0.35">
      <c r="A6" s="28">
        <f t="shared" si="0"/>
        <v>3</v>
      </c>
      <c r="B6" s="104"/>
      <c r="C6" s="26" t="s">
        <v>344</v>
      </c>
      <c r="D6" s="14" t="s">
        <v>10</v>
      </c>
      <c r="E6" s="29" t="s">
        <v>92</v>
      </c>
      <c r="F6" s="104"/>
    </row>
    <row r="7" spans="1:6" x14ac:dyDescent="0.35">
      <c r="A7" s="28">
        <f t="shared" si="0"/>
        <v>4</v>
      </c>
      <c r="B7" s="104"/>
      <c r="C7" s="26" t="s">
        <v>345</v>
      </c>
      <c r="D7" s="14" t="s">
        <v>10</v>
      </c>
      <c r="E7" s="29" t="s">
        <v>92</v>
      </c>
      <c r="F7" s="104"/>
    </row>
    <row r="8" spans="1:6" ht="29" x14ac:dyDescent="0.35">
      <c r="A8" s="28">
        <f t="shared" si="0"/>
        <v>5</v>
      </c>
      <c r="B8" s="104"/>
      <c r="C8" s="26" t="s">
        <v>346</v>
      </c>
      <c r="D8" s="14" t="s">
        <v>10</v>
      </c>
      <c r="E8" s="29" t="s">
        <v>92</v>
      </c>
      <c r="F8" s="104"/>
    </row>
    <row r="9" spans="1:6" ht="33" customHeight="1" x14ac:dyDescent="0.35">
      <c r="A9" s="28">
        <f t="shared" si="0"/>
        <v>6</v>
      </c>
      <c r="B9" s="104"/>
      <c r="C9" s="26" t="s">
        <v>347</v>
      </c>
      <c r="D9" s="14" t="s">
        <v>10</v>
      </c>
      <c r="E9" s="29" t="s">
        <v>92</v>
      </c>
      <c r="F9" s="104"/>
    </row>
    <row r="10" spans="1:6" ht="29" x14ac:dyDescent="0.35">
      <c r="A10" s="28">
        <f t="shared" si="0"/>
        <v>7</v>
      </c>
      <c r="B10" s="104"/>
      <c r="C10" s="26" t="s">
        <v>348</v>
      </c>
      <c r="D10" s="14" t="s">
        <v>10</v>
      </c>
      <c r="E10" s="29" t="s">
        <v>92</v>
      </c>
      <c r="F10" s="104"/>
    </row>
    <row r="11" spans="1:6" ht="29" x14ac:dyDescent="0.35">
      <c r="A11" s="28">
        <f t="shared" si="0"/>
        <v>8</v>
      </c>
      <c r="B11" s="104"/>
      <c r="C11" s="26" t="s">
        <v>349</v>
      </c>
      <c r="D11" s="14" t="s">
        <v>10</v>
      </c>
      <c r="E11" s="29" t="s">
        <v>92</v>
      </c>
      <c r="F11" s="104"/>
    </row>
    <row r="12" spans="1:6" ht="29" x14ac:dyDescent="0.35">
      <c r="A12" s="28">
        <f t="shared" si="0"/>
        <v>9</v>
      </c>
      <c r="B12" s="104"/>
      <c r="C12" s="26" t="s">
        <v>350</v>
      </c>
      <c r="D12" s="14" t="s">
        <v>10</v>
      </c>
      <c r="E12" s="29" t="s">
        <v>92</v>
      </c>
      <c r="F12" s="104"/>
    </row>
    <row r="13" spans="1:6" ht="29" x14ac:dyDescent="0.35">
      <c r="A13" s="28">
        <f t="shared" si="0"/>
        <v>10</v>
      </c>
      <c r="B13" s="104"/>
      <c r="C13" s="26" t="s">
        <v>351</v>
      </c>
      <c r="D13" s="14" t="s">
        <v>10</v>
      </c>
      <c r="E13" s="29" t="s">
        <v>92</v>
      </c>
      <c r="F13" s="104"/>
    </row>
    <row r="14" spans="1:6" x14ac:dyDescent="0.35">
      <c r="A14" s="28">
        <v>11</v>
      </c>
      <c r="B14" s="104"/>
      <c r="C14" s="26" t="s">
        <v>352</v>
      </c>
      <c r="D14" s="14" t="s">
        <v>10</v>
      </c>
      <c r="E14" s="29" t="s">
        <v>92</v>
      </c>
      <c r="F14" s="104"/>
    </row>
    <row r="15" spans="1:6" x14ac:dyDescent="0.35">
      <c r="A15" s="28">
        <v>12</v>
      </c>
      <c r="B15" s="104"/>
      <c r="C15" s="26" t="s">
        <v>353</v>
      </c>
      <c r="D15" s="14" t="s">
        <v>10</v>
      </c>
      <c r="E15" s="29" t="s">
        <v>92</v>
      </c>
      <c r="F15" s="104"/>
    </row>
    <row r="16" spans="1:6" ht="29" x14ac:dyDescent="0.35">
      <c r="A16" s="13">
        <v>13</v>
      </c>
      <c r="B16" s="104"/>
      <c r="C16" s="102" t="s">
        <v>400</v>
      </c>
      <c r="D16" s="32" t="s">
        <v>10</v>
      </c>
      <c r="E16" s="28" t="s">
        <v>92</v>
      </c>
      <c r="F16" s="104"/>
    </row>
  </sheetData>
  <customSheetViews>
    <customSheetView guid="{55DF5701-A305-4316-A902-AB395EFC9622}" showGridLines="0" fitToPage="1">
      <selection activeCell="C17" sqref="C17"/>
      <pageMargins left="0" right="0" top="0" bottom="0" header="0" footer="0"/>
      <pageSetup scale="74" fitToHeight="0" orientation="landscape" r:id="rId1"/>
    </customSheetView>
    <customSheetView guid="{A63EE886-FFD4-436A-BA8A-FE6244A05FD1}" showGridLines="0" fitToPage="1">
      <selection activeCell="C8" sqref="C8"/>
      <pageMargins left="0" right="0" top="0" bottom="0" header="0" footer="0"/>
      <pageSetup scale="74" fitToHeight="0" orientation="landscape" r:id="rId2"/>
    </customSheetView>
    <customSheetView guid="{59115B22-F591-415B-B434-1C9CBFC44FE7}" showGridLines="0" fitToPage="1">
      <selection activeCell="C8" sqref="C8"/>
      <pageMargins left="0" right="0" top="0" bottom="0" header="0" footer="0"/>
      <pageSetup scale="74" fitToHeight="0" orientation="landscape" r:id="rId3"/>
    </customSheetView>
    <customSheetView guid="{AAA36CD2-D6C4-4711-AB6A-ACADFEFBF0DF}" showGridLines="0" fitToPage="1">
      <selection activeCell="C17" sqref="C17"/>
      <pageMargins left="0" right="0" top="0" bottom="0" header="0" footer="0"/>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5"/>
  <sheetViews>
    <sheetView showGridLines="0" topLeftCell="D1" workbookViewId="0">
      <selection activeCell="F9" sqref="F9"/>
    </sheetView>
  </sheetViews>
  <sheetFormatPr defaultRowHeight="14.5" x14ac:dyDescent="0.35"/>
  <cols>
    <col min="1" max="1" width="3" bestFit="1" customWidth="1"/>
    <col min="2" max="2" width="2.81640625" customWidth="1"/>
    <col min="3" max="3" width="64.54296875" customWidth="1"/>
    <col min="4" max="4" width="13.1796875" customWidth="1"/>
    <col min="5" max="5" width="27.1796875" style="37" customWidth="1"/>
    <col min="6" max="6" width="59.453125" customWidth="1"/>
  </cols>
  <sheetData>
    <row r="1" spans="1:6" ht="18.5" x14ac:dyDescent="0.35">
      <c r="A1" s="122" t="s">
        <v>354</v>
      </c>
      <c r="B1" s="122"/>
      <c r="C1" s="122"/>
      <c r="D1" s="122"/>
      <c r="E1" s="122"/>
      <c r="F1" s="122"/>
    </row>
    <row r="2" spans="1:6" x14ac:dyDescent="0.35">
      <c r="A2" s="149"/>
      <c r="B2" s="150"/>
      <c r="C2" s="151"/>
      <c r="D2" s="152"/>
      <c r="E2" s="153"/>
      <c r="F2" s="150"/>
    </row>
    <row r="3" spans="1:6" ht="67" x14ac:dyDescent="0.35">
      <c r="A3" s="28"/>
      <c r="B3" s="139" t="s">
        <v>33</v>
      </c>
      <c r="C3" s="140"/>
      <c r="D3" s="14" t="s">
        <v>9</v>
      </c>
      <c r="E3" s="44" t="s">
        <v>77</v>
      </c>
      <c r="F3" s="31" t="s">
        <v>35</v>
      </c>
    </row>
    <row r="4" spans="1:6" x14ac:dyDescent="0.35">
      <c r="A4" s="39">
        <v>1</v>
      </c>
      <c r="B4" s="111"/>
      <c r="C4" s="26" t="s">
        <v>355</v>
      </c>
      <c r="D4" s="14" t="s">
        <v>10</v>
      </c>
      <c r="E4" s="58" t="s">
        <v>92</v>
      </c>
      <c r="F4" s="31"/>
    </row>
    <row r="5" spans="1:6" x14ac:dyDescent="0.35">
      <c r="A5" s="39">
        <f>A4+1</f>
        <v>2</v>
      </c>
      <c r="B5" s="111"/>
      <c r="C5" s="26" t="s">
        <v>356</v>
      </c>
      <c r="D5" s="14" t="s">
        <v>10</v>
      </c>
      <c r="E5" s="58" t="s">
        <v>92</v>
      </c>
      <c r="F5" s="31"/>
    </row>
    <row r="6" spans="1:6" ht="29" x14ac:dyDescent="0.35">
      <c r="A6" s="39">
        <v>3</v>
      </c>
      <c r="B6" s="111"/>
      <c r="C6" s="26" t="s">
        <v>396</v>
      </c>
      <c r="D6" s="14" t="s">
        <v>10</v>
      </c>
      <c r="E6" s="58" t="s">
        <v>92</v>
      </c>
      <c r="F6" s="31"/>
    </row>
    <row r="7" spans="1:6" ht="29" x14ac:dyDescent="0.35">
      <c r="A7" s="39">
        <v>4</v>
      </c>
      <c r="B7" s="111"/>
      <c r="C7" s="26" t="s">
        <v>362</v>
      </c>
      <c r="D7" s="14"/>
      <c r="E7" s="58"/>
      <c r="F7" s="31"/>
    </row>
    <row r="8" spans="1:6" ht="29" x14ac:dyDescent="0.35">
      <c r="A8" s="39">
        <v>5</v>
      </c>
      <c r="B8" s="111"/>
      <c r="C8" s="26" t="s">
        <v>357</v>
      </c>
      <c r="D8" s="14" t="s">
        <v>10</v>
      </c>
      <c r="E8" s="58" t="s">
        <v>92</v>
      </c>
      <c r="F8" s="31"/>
    </row>
    <row r="9" spans="1:6" ht="29" x14ac:dyDescent="0.35">
      <c r="A9" s="39">
        <v>6</v>
      </c>
      <c r="B9" s="111"/>
      <c r="C9" s="25" t="s">
        <v>358</v>
      </c>
      <c r="D9" s="14" t="s">
        <v>10</v>
      </c>
      <c r="E9" s="58" t="s">
        <v>92</v>
      </c>
      <c r="F9" s="31"/>
    </row>
    <row r="10" spans="1:6" ht="35" customHeight="1" x14ac:dyDescent="0.35">
      <c r="A10" s="39">
        <f t="shared" ref="A9:A14" si="0">A9+1</f>
        <v>7</v>
      </c>
      <c r="B10" s="111"/>
      <c r="C10" s="25" t="s">
        <v>359</v>
      </c>
      <c r="D10" s="14" t="s">
        <v>10</v>
      </c>
      <c r="E10" s="58" t="s">
        <v>92</v>
      </c>
      <c r="F10" s="31"/>
    </row>
    <row r="11" spans="1:6" ht="29" x14ac:dyDescent="0.35">
      <c r="A11" s="39">
        <f t="shared" si="0"/>
        <v>8</v>
      </c>
      <c r="B11" s="111"/>
      <c r="C11" s="25" t="s">
        <v>360</v>
      </c>
      <c r="D11" s="14" t="s">
        <v>10</v>
      </c>
      <c r="E11" s="58" t="s">
        <v>92</v>
      </c>
      <c r="F11" s="31"/>
    </row>
    <row r="12" spans="1:6" ht="29" x14ac:dyDescent="0.35">
      <c r="A12" s="39">
        <f t="shared" si="0"/>
        <v>9</v>
      </c>
      <c r="B12" s="25"/>
      <c r="C12" s="25" t="s">
        <v>361</v>
      </c>
      <c r="D12" s="24" t="s">
        <v>10</v>
      </c>
      <c r="E12" s="24" t="s">
        <v>92</v>
      </c>
      <c r="F12" s="154"/>
    </row>
    <row r="13" spans="1:6" ht="29" x14ac:dyDescent="0.35">
      <c r="A13" s="39">
        <f t="shared" si="0"/>
        <v>10</v>
      </c>
      <c r="B13" s="104"/>
      <c r="C13" s="25" t="s">
        <v>362</v>
      </c>
      <c r="D13" s="24" t="s">
        <v>10</v>
      </c>
      <c r="E13" s="24" t="s">
        <v>92</v>
      </c>
      <c r="F13" s="104"/>
    </row>
    <row r="14" spans="1:6" ht="29" x14ac:dyDescent="0.35">
      <c r="A14" s="39">
        <f t="shared" si="0"/>
        <v>11</v>
      </c>
      <c r="B14" s="104"/>
      <c r="C14" s="112" t="s">
        <v>397</v>
      </c>
      <c r="D14" s="39" t="s">
        <v>10</v>
      </c>
      <c r="E14" s="24" t="s">
        <v>92</v>
      </c>
      <c r="F14" s="104"/>
    </row>
    <row r="15" spans="1:6" x14ac:dyDescent="0.35">
      <c r="A15" s="104">
        <v>12</v>
      </c>
      <c r="B15" s="104"/>
      <c r="C15" s="112" t="s">
        <v>401</v>
      </c>
      <c r="D15" s="104" t="s">
        <v>10</v>
      </c>
      <c r="E15" s="148" t="s">
        <v>92</v>
      </c>
      <c r="F15" s="104"/>
    </row>
  </sheetData>
  <customSheetViews>
    <customSheetView guid="{55DF5701-A305-4316-A902-AB395EFC9622}" showGridLines="0" fitToPage="1">
      <selection activeCell="C6" sqref="C6"/>
      <pageMargins left="0" right="0" top="0" bottom="0" header="0" footer="0"/>
      <pageSetup scale="71" fitToHeight="0" orientation="landscape" r:id="rId1"/>
    </customSheetView>
    <customSheetView guid="{A63EE886-FFD4-436A-BA8A-FE6244A05FD1}" showGridLines="0" fitToPage="1">
      <selection activeCell="C21" sqref="C21"/>
      <pageMargins left="0" right="0" top="0" bottom="0" header="0" footer="0"/>
      <pageSetup scale="71" fitToHeight="0" orientation="landscape" r:id="rId2"/>
    </customSheetView>
    <customSheetView guid="{59115B22-F591-415B-B434-1C9CBFC44FE7}" showGridLines="0" fitToPage="1">
      <selection activeCell="C21" sqref="C21"/>
      <pageMargins left="0" right="0" top="0" bottom="0" header="0" footer="0"/>
      <pageSetup scale="71" fitToHeight="0" orientation="landscape" r:id="rId3"/>
    </customSheetView>
    <customSheetView guid="{AAA36CD2-D6C4-4711-AB6A-ACADFEFBF0DF}" showGridLines="0" fitToPage="1">
      <selection activeCell="C6" sqref="C6"/>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7"/>
  <sheetViews>
    <sheetView workbookViewId="0">
      <selection activeCell="C7" sqref="C7"/>
    </sheetView>
  </sheetViews>
  <sheetFormatPr defaultColWidth="9.1796875" defaultRowHeight="14.5" x14ac:dyDescent="0.35"/>
  <cols>
    <col min="1" max="1" width="3" style="1" bestFit="1" customWidth="1"/>
    <col min="2" max="2" width="3.7265625" customWidth="1"/>
    <col min="3" max="3" width="64" style="2" customWidth="1"/>
    <col min="4" max="4" width="12.7265625" style="3" customWidth="1"/>
    <col min="5" max="5" width="26.26953125" style="36" customWidth="1"/>
    <col min="6" max="6" width="56.54296875" customWidth="1"/>
  </cols>
  <sheetData>
    <row r="1" spans="1:6" ht="18.75" customHeight="1" x14ac:dyDescent="0.35">
      <c r="A1" s="133" t="s">
        <v>363</v>
      </c>
      <c r="B1" s="133"/>
      <c r="C1" s="133"/>
      <c r="D1" s="133"/>
      <c r="E1" s="133"/>
      <c r="F1" s="133"/>
    </row>
    <row r="2" spans="1:6" ht="10.5" customHeight="1" x14ac:dyDescent="0.35">
      <c r="A2" s="15"/>
      <c r="B2" s="15"/>
      <c r="C2" s="15"/>
      <c r="D2" s="15"/>
      <c r="E2" s="15"/>
      <c r="F2" s="15"/>
    </row>
    <row r="3" spans="1:6" ht="73.5" customHeight="1" x14ac:dyDescent="0.35">
      <c r="A3" s="28"/>
      <c r="B3" s="139" t="s">
        <v>33</v>
      </c>
      <c r="C3" s="140"/>
      <c r="D3" s="14" t="s">
        <v>9</v>
      </c>
      <c r="E3" s="44" t="s">
        <v>77</v>
      </c>
      <c r="F3" s="61" t="s">
        <v>35</v>
      </c>
    </row>
    <row r="4" spans="1:6" ht="29" x14ac:dyDescent="0.35">
      <c r="A4" s="28">
        <v>1</v>
      </c>
      <c r="B4" s="104"/>
      <c r="C4" s="107" t="s">
        <v>364</v>
      </c>
      <c r="D4" s="59" t="s">
        <v>14</v>
      </c>
      <c r="E4" s="39"/>
      <c r="F4" s="64"/>
    </row>
    <row r="5" spans="1:6" x14ac:dyDescent="0.35">
      <c r="A5" s="28">
        <f>A4+1</f>
        <v>2</v>
      </c>
      <c r="B5" s="104"/>
      <c r="C5" s="107" t="s">
        <v>365</v>
      </c>
      <c r="D5" s="59"/>
      <c r="E5" s="39"/>
      <c r="F5" s="64"/>
    </row>
    <row r="6" spans="1:6" ht="29" x14ac:dyDescent="0.35">
      <c r="A6" s="28"/>
      <c r="B6" s="21" t="s">
        <v>79</v>
      </c>
      <c r="C6" s="45" t="s">
        <v>366</v>
      </c>
      <c r="D6" s="59" t="s">
        <v>14</v>
      </c>
      <c r="E6" s="39"/>
      <c r="F6" s="62"/>
    </row>
    <row r="7" spans="1:6" ht="101.5" x14ac:dyDescent="0.35">
      <c r="A7" s="28"/>
      <c r="B7" s="21" t="s">
        <v>81</v>
      </c>
      <c r="C7" s="45" t="s">
        <v>367</v>
      </c>
      <c r="D7" s="59" t="s">
        <v>14</v>
      </c>
      <c r="E7" s="39"/>
      <c r="F7" s="62"/>
    </row>
  </sheetData>
  <customSheetViews>
    <customSheetView guid="{55DF5701-A305-4316-A902-AB395EFC9622}" showGridLines="0" fitToPage="1">
      <selection activeCell="C10" sqref="C10"/>
      <pageMargins left="0" right="0" top="0" bottom="0" header="0" footer="0"/>
      <pageSetup scale="73" fitToHeight="0" orientation="landscape" r:id="rId1"/>
    </customSheetView>
    <customSheetView guid="{A63EE886-FFD4-436A-BA8A-FE6244A05FD1}" showGridLines="0" fitToPage="1">
      <selection activeCell="C10" sqref="C10"/>
      <pageMargins left="0" right="0" top="0" bottom="0" header="0" footer="0"/>
      <pageSetup scale="73" fitToHeight="0" orientation="landscape" r:id="rId2"/>
    </customSheetView>
    <customSheetView guid="{59115B22-F591-415B-B434-1C9CBFC44FE7}" showGridLines="0" fitToPage="1">
      <selection activeCell="C10" sqref="C10"/>
      <pageMargins left="0" right="0" top="0" bottom="0" header="0" footer="0"/>
      <pageSetup scale="73" fitToHeight="0" orientation="landscape" r:id="rId3"/>
    </customSheetView>
    <customSheetView guid="{AAA36CD2-D6C4-4711-AB6A-ACADFEFBF0DF}"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F5"/>
  <sheetViews>
    <sheetView showGridLines="0" workbookViewId="0">
      <selection activeCell="C4" sqref="C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6" customWidth="1"/>
    <col min="6" max="6" width="56.54296875" customWidth="1"/>
  </cols>
  <sheetData>
    <row r="1" spans="1:6" ht="18.75" customHeight="1" x14ac:dyDescent="0.35">
      <c r="A1" s="133" t="s">
        <v>368</v>
      </c>
      <c r="B1" s="133"/>
      <c r="C1" s="133"/>
      <c r="D1" s="133"/>
      <c r="E1" s="133"/>
      <c r="F1" s="133"/>
    </row>
    <row r="2" spans="1:6" ht="18" customHeight="1" x14ac:dyDescent="0.35">
      <c r="A2" s="16"/>
      <c r="B2" s="17"/>
      <c r="C2" s="18"/>
      <c r="D2" s="30"/>
      <c r="E2" s="35"/>
      <c r="F2" s="17"/>
    </row>
    <row r="3" spans="1:6" ht="67" x14ac:dyDescent="0.35">
      <c r="A3" s="28"/>
      <c r="B3" s="139" t="s">
        <v>33</v>
      </c>
      <c r="C3" s="140"/>
      <c r="D3" s="32" t="s">
        <v>9</v>
      </c>
      <c r="E3" s="44" t="s">
        <v>77</v>
      </c>
      <c r="F3" s="61" t="s">
        <v>35</v>
      </c>
    </row>
    <row r="4" spans="1:6" ht="29" x14ac:dyDescent="0.35">
      <c r="A4" s="28">
        <v>1</v>
      </c>
      <c r="B4" s="21"/>
      <c r="C4" s="107" t="s">
        <v>369</v>
      </c>
      <c r="D4" s="39" t="s">
        <v>10</v>
      </c>
      <c r="E4" s="28"/>
      <c r="F4" s="62"/>
    </row>
    <row r="5" spans="1:6" ht="29" x14ac:dyDescent="0.35">
      <c r="A5" s="13">
        <f>A4+1</f>
        <v>2</v>
      </c>
      <c r="B5" s="104"/>
      <c r="C5" s="22" t="s">
        <v>59</v>
      </c>
      <c r="D5" s="14" t="s">
        <v>14</v>
      </c>
      <c r="E5" s="28"/>
      <c r="F5" s="104"/>
    </row>
  </sheetData>
  <customSheetViews>
    <customSheetView guid="{55DF5701-A305-4316-A902-AB395EFC9622}" fitToPage="1">
      <selection sqref="A1:F1"/>
      <pageMargins left="0" right="0" top="0" bottom="0" header="0" footer="0"/>
      <pageSetup scale="73" fitToHeight="0" orientation="landscape" r:id="rId1"/>
    </customSheetView>
    <customSheetView guid="{A63EE886-FFD4-436A-BA8A-FE6244A05FD1}" fitToPage="1">
      <selection activeCell="A2" sqref="A2"/>
      <pageMargins left="0" right="0" top="0" bottom="0" header="0" footer="0"/>
      <pageSetup scale="73" fitToHeight="0" orientation="landscape" r:id="rId2"/>
    </customSheetView>
    <customSheetView guid="{59115B22-F591-415B-B434-1C9CBFC44FE7}" fitToPage="1">
      <selection activeCell="A2" sqref="A2"/>
      <pageMargins left="0" right="0" top="0" bottom="0" header="0" footer="0"/>
      <pageSetup scale="73" fitToHeight="0" orientation="landscape" r:id="rId3"/>
    </customSheetView>
    <customSheetView guid="{AAA36CD2-D6C4-4711-AB6A-ACADFEFBF0DF}" fitToPage="1">
      <selection activeCell="A2" sqref="A2"/>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D57E-0F2C-479B-9778-509A6DA6DD07}">
  <sheetPr>
    <tabColor rgb="FF00FF00"/>
    <pageSetUpPr fitToPage="1"/>
  </sheetPr>
  <dimension ref="A1:F37"/>
  <sheetViews>
    <sheetView showGridLines="0" workbookViewId="0">
      <selection activeCell="C8" sqref="C8"/>
    </sheetView>
  </sheetViews>
  <sheetFormatPr defaultColWidth="9.1796875" defaultRowHeight="14.5" x14ac:dyDescent="0.35"/>
  <cols>
    <col min="1" max="1" width="3.26953125" style="1" bestFit="1" customWidth="1"/>
    <col min="2" max="2" width="3.81640625" customWidth="1"/>
    <col min="3" max="3" width="64" style="2" customWidth="1"/>
    <col min="4" max="4" width="13.81640625" style="3" customWidth="1"/>
    <col min="5" max="5" width="25.7265625" style="36" customWidth="1"/>
    <col min="6" max="6" width="56.54296875" customWidth="1"/>
  </cols>
  <sheetData>
    <row r="1" spans="1:6" ht="18.75" customHeight="1" x14ac:dyDescent="0.35">
      <c r="A1" s="133" t="s">
        <v>370</v>
      </c>
      <c r="B1" s="133"/>
      <c r="C1" s="133"/>
      <c r="D1" s="133"/>
      <c r="E1" s="133"/>
      <c r="F1" s="133"/>
    </row>
    <row r="2" spans="1:6" ht="18" customHeight="1" x14ac:dyDescent="0.35">
      <c r="A2" s="16"/>
      <c r="B2" s="17"/>
      <c r="C2" s="18"/>
      <c r="D2" s="30"/>
      <c r="E2" s="35"/>
      <c r="F2" s="17"/>
    </row>
    <row r="3" spans="1:6" ht="67" x14ac:dyDescent="0.35">
      <c r="A3" s="28"/>
      <c r="B3" s="139" t="s">
        <v>33</v>
      </c>
      <c r="C3" s="140"/>
      <c r="D3" s="32" t="s">
        <v>9</v>
      </c>
      <c r="E3" s="44" t="s">
        <v>77</v>
      </c>
      <c r="F3" s="61" t="s">
        <v>35</v>
      </c>
    </row>
    <row r="4" spans="1:6" x14ac:dyDescent="0.35">
      <c r="A4" s="39">
        <v>1</v>
      </c>
      <c r="B4" s="65"/>
      <c r="C4" s="107" t="s">
        <v>371</v>
      </c>
      <c r="D4" s="39" t="s">
        <v>14</v>
      </c>
      <c r="E4" s="28"/>
      <c r="F4" s="66"/>
    </row>
    <row r="5" spans="1:6" x14ac:dyDescent="0.35">
      <c r="A5" s="39">
        <v>3</v>
      </c>
      <c r="B5" s="65"/>
      <c r="C5" s="107" t="s">
        <v>372</v>
      </c>
      <c r="D5" s="39" t="s">
        <v>14</v>
      </c>
      <c r="E5" s="39"/>
      <c r="F5" s="66"/>
    </row>
    <row r="6" spans="1:6" ht="12" customHeight="1" x14ac:dyDescent="0.35">
      <c r="A6" s="39">
        <f>A5+1</f>
        <v>4</v>
      </c>
      <c r="B6" s="65"/>
      <c r="C6" s="26" t="s">
        <v>373</v>
      </c>
      <c r="D6" s="39" t="s">
        <v>14</v>
      </c>
      <c r="E6" s="39"/>
      <c r="F6" s="65"/>
    </row>
    <row r="7" spans="1:6" ht="30" customHeight="1" x14ac:dyDescent="0.35">
      <c r="A7" s="39">
        <v>5</v>
      </c>
      <c r="B7" s="65"/>
      <c r="C7" s="103" t="s">
        <v>374</v>
      </c>
      <c r="D7" s="39" t="s">
        <v>10</v>
      </c>
      <c r="E7" s="39" t="s">
        <v>92</v>
      </c>
      <c r="F7" s="65"/>
    </row>
    <row r="8" spans="1:6" ht="29" x14ac:dyDescent="0.35">
      <c r="A8" s="39">
        <f>A7+1</f>
        <v>6</v>
      </c>
      <c r="B8" s="65"/>
      <c r="C8" s="26" t="s">
        <v>375</v>
      </c>
      <c r="D8" s="39" t="s">
        <v>14</v>
      </c>
      <c r="E8" s="39"/>
      <c r="F8" s="65"/>
    </row>
    <row r="9" spans="1:6" ht="29" x14ac:dyDescent="0.35">
      <c r="A9" s="39">
        <v>7</v>
      </c>
      <c r="B9" s="65"/>
      <c r="C9" s="26" t="s">
        <v>376</v>
      </c>
      <c r="D9" s="39" t="s">
        <v>10</v>
      </c>
      <c r="E9" s="39" t="s">
        <v>92</v>
      </c>
      <c r="F9" s="65"/>
    </row>
    <row r="10" spans="1:6" ht="43.5" x14ac:dyDescent="0.35">
      <c r="A10" s="39">
        <v>8</v>
      </c>
      <c r="B10" s="65"/>
      <c r="C10" s="46" t="s">
        <v>377</v>
      </c>
      <c r="D10" s="39" t="s">
        <v>14</v>
      </c>
      <c r="E10" s="39"/>
      <c r="F10" s="65"/>
    </row>
    <row r="11" spans="1:6" x14ac:dyDescent="0.35">
      <c r="A11" s="39">
        <f t="shared" ref="A11:A24" si="0">A10+1</f>
        <v>9</v>
      </c>
      <c r="B11" s="65"/>
      <c r="C11" s="26" t="s">
        <v>378</v>
      </c>
      <c r="D11" s="39" t="s">
        <v>14</v>
      </c>
      <c r="E11" s="39"/>
      <c r="F11" s="65"/>
    </row>
    <row r="12" spans="1:6" x14ac:dyDescent="0.35">
      <c r="A12" s="39">
        <f t="shared" si="0"/>
        <v>10</v>
      </c>
      <c r="B12" s="65"/>
      <c r="C12" s="107" t="s">
        <v>379</v>
      </c>
      <c r="D12" s="39" t="s">
        <v>14</v>
      </c>
      <c r="E12" s="39"/>
      <c r="F12" s="65"/>
    </row>
    <row r="13" spans="1:6" x14ac:dyDescent="0.35">
      <c r="A13" s="39">
        <f t="shared" si="0"/>
        <v>11</v>
      </c>
      <c r="B13" s="65"/>
      <c r="C13" s="107" t="s">
        <v>380</v>
      </c>
      <c r="D13" s="39" t="s">
        <v>14</v>
      </c>
      <c r="E13" s="39"/>
      <c r="F13" s="65"/>
    </row>
    <row r="14" spans="1:6" x14ac:dyDescent="0.35">
      <c r="A14" s="39">
        <v>12</v>
      </c>
      <c r="B14" s="65"/>
      <c r="C14" s="107" t="s">
        <v>381</v>
      </c>
      <c r="D14" s="39" t="s">
        <v>14</v>
      </c>
      <c r="E14" s="39"/>
      <c r="F14" s="65"/>
    </row>
    <row r="15" spans="1:6" ht="29" x14ac:dyDescent="0.35">
      <c r="A15" s="39">
        <v>13</v>
      </c>
      <c r="B15" s="65"/>
      <c r="C15" s="107" t="s">
        <v>382</v>
      </c>
      <c r="D15" s="39" t="s">
        <v>14</v>
      </c>
      <c r="E15" s="39"/>
      <c r="F15" s="65"/>
    </row>
    <row r="16" spans="1:6" ht="29" x14ac:dyDescent="0.35">
      <c r="A16" s="39">
        <f t="shared" si="0"/>
        <v>14</v>
      </c>
      <c r="B16" s="65"/>
      <c r="C16" s="107" t="s">
        <v>383</v>
      </c>
      <c r="D16" s="39" t="s">
        <v>14</v>
      </c>
      <c r="E16" s="39"/>
      <c r="F16" s="65"/>
    </row>
    <row r="17" spans="1:6" ht="29" x14ac:dyDescent="0.35">
      <c r="A17" s="39">
        <f t="shared" si="0"/>
        <v>15</v>
      </c>
      <c r="B17" s="65"/>
      <c r="C17" s="107" t="s">
        <v>384</v>
      </c>
      <c r="D17" s="39" t="s">
        <v>14</v>
      </c>
      <c r="E17" s="39"/>
      <c r="F17" s="65"/>
    </row>
    <row r="18" spans="1:6" x14ac:dyDescent="0.35">
      <c r="A18" s="39">
        <f t="shared" si="0"/>
        <v>16</v>
      </c>
      <c r="B18" s="65"/>
      <c r="C18" s="107" t="s">
        <v>385</v>
      </c>
      <c r="D18" s="39" t="s">
        <v>14</v>
      </c>
      <c r="E18" s="39"/>
      <c r="F18" s="65"/>
    </row>
    <row r="19" spans="1:6" x14ac:dyDescent="0.35">
      <c r="A19" s="39">
        <f t="shared" si="0"/>
        <v>17</v>
      </c>
      <c r="B19" s="65"/>
      <c r="C19" s="107" t="s">
        <v>386</v>
      </c>
      <c r="D19" s="39" t="s">
        <v>14</v>
      </c>
      <c r="E19" s="39"/>
      <c r="F19" s="65"/>
    </row>
    <row r="20" spans="1:6" ht="29" x14ac:dyDescent="0.35">
      <c r="A20" s="39">
        <f t="shared" si="0"/>
        <v>18</v>
      </c>
      <c r="B20" s="65"/>
      <c r="C20" s="107" t="s">
        <v>387</v>
      </c>
      <c r="D20" s="39" t="s">
        <v>14</v>
      </c>
      <c r="E20" s="39"/>
      <c r="F20" s="65"/>
    </row>
    <row r="21" spans="1:6" ht="43.5" x14ac:dyDescent="0.35">
      <c r="A21" s="39">
        <f t="shared" si="0"/>
        <v>19</v>
      </c>
      <c r="B21" s="65"/>
      <c r="C21" s="107" t="s">
        <v>388</v>
      </c>
      <c r="D21" s="39" t="s">
        <v>14</v>
      </c>
      <c r="E21" s="39"/>
      <c r="F21" s="65"/>
    </row>
    <row r="22" spans="1:6" ht="29" x14ac:dyDescent="0.35">
      <c r="A22" s="39">
        <f t="shared" si="0"/>
        <v>20</v>
      </c>
      <c r="B22" s="65"/>
      <c r="C22" s="107" t="s">
        <v>389</v>
      </c>
      <c r="D22" s="39" t="s">
        <v>14</v>
      </c>
      <c r="E22" s="39"/>
      <c r="F22" s="65"/>
    </row>
    <row r="23" spans="1:6" ht="29" x14ac:dyDescent="0.35">
      <c r="A23" s="39">
        <f t="shared" si="0"/>
        <v>21</v>
      </c>
      <c r="B23" s="65"/>
      <c r="C23" s="107" t="s">
        <v>390</v>
      </c>
      <c r="D23" s="39" t="s">
        <v>14</v>
      </c>
      <c r="E23" s="39"/>
      <c r="F23" s="65"/>
    </row>
    <row r="24" spans="1:6" x14ac:dyDescent="0.35">
      <c r="A24" s="39">
        <f t="shared" si="0"/>
        <v>22</v>
      </c>
      <c r="B24" s="65"/>
      <c r="C24" s="107" t="s">
        <v>391</v>
      </c>
      <c r="D24" s="39" t="s">
        <v>14</v>
      </c>
      <c r="E24" s="39"/>
      <c r="F24" s="65"/>
    </row>
    <row r="25" spans="1:6" ht="29" x14ac:dyDescent="0.35">
      <c r="A25" s="39">
        <v>23</v>
      </c>
      <c r="B25" s="65"/>
      <c r="C25" s="107" t="s">
        <v>392</v>
      </c>
      <c r="D25" s="39" t="s">
        <v>10</v>
      </c>
      <c r="E25" s="39" t="s">
        <v>92</v>
      </c>
      <c r="F25" s="65"/>
    </row>
    <row r="26" spans="1:6" ht="29" x14ac:dyDescent="0.35">
      <c r="A26" s="39">
        <v>24</v>
      </c>
      <c r="B26" s="65"/>
      <c r="C26" s="107" t="s">
        <v>393</v>
      </c>
      <c r="D26" s="39" t="s">
        <v>10</v>
      </c>
      <c r="E26" s="39" t="s">
        <v>92</v>
      </c>
      <c r="F26" s="65"/>
    </row>
    <row r="27" spans="1:6" x14ac:dyDescent="0.35">
      <c r="A27" s="28">
        <v>25</v>
      </c>
      <c r="B27" s="104"/>
      <c r="C27" s="99" t="s">
        <v>394</v>
      </c>
      <c r="D27" s="32" t="s">
        <v>14</v>
      </c>
      <c r="E27" s="28"/>
      <c r="F27" s="104"/>
    </row>
    <row r="28" spans="1:6" x14ac:dyDescent="0.35">
      <c r="A28" s="39">
        <v>26</v>
      </c>
      <c r="B28" s="65"/>
      <c r="C28" s="107" t="s">
        <v>395</v>
      </c>
      <c r="D28" s="39" t="s">
        <v>14</v>
      </c>
      <c r="E28" s="39"/>
      <c r="F28" s="65"/>
    </row>
    <row r="29" spans="1:6" x14ac:dyDescent="0.35">
      <c r="A29" s="39">
        <v>26</v>
      </c>
      <c r="B29" s="65"/>
      <c r="C29" s="79" t="s">
        <v>60</v>
      </c>
      <c r="D29" s="14" t="s">
        <v>14</v>
      </c>
      <c r="E29" s="39"/>
      <c r="F29" s="65"/>
    </row>
    <row r="30" spans="1:6" ht="29" x14ac:dyDescent="0.35">
      <c r="A30" s="39">
        <v>26</v>
      </c>
      <c r="B30" s="65"/>
      <c r="C30" s="110" t="s">
        <v>61</v>
      </c>
      <c r="D30" s="14" t="s">
        <v>14</v>
      </c>
      <c r="E30" s="39"/>
      <c r="F30" s="65"/>
    </row>
    <row r="31" spans="1:6" x14ac:dyDescent="0.35">
      <c r="A31" s="39">
        <v>26</v>
      </c>
      <c r="B31" s="65"/>
      <c r="C31" s="79" t="s">
        <v>62</v>
      </c>
      <c r="D31" s="98" t="s">
        <v>14</v>
      </c>
      <c r="E31" s="39"/>
      <c r="F31" s="65"/>
    </row>
    <row r="32" spans="1:6" x14ac:dyDescent="0.35">
      <c r="A32" s="92"/>
      <c r="B32" s="93"/>
      <c r="C32" s="94"/>
      <c r="D32" s="92"/>
      <c r="E32" s="92"/>
      <c r="F32" s="93"/>
    </row>
    <row r="33" spans="1:6" x14ac:dyDescent="0.35">
      <c r="A33" s="92"/>
      <c r="B33" s="93"/>
      <c r="C33" s="94"/>
      <c r="D33" s="92"/>
      <c r="E33" s="92"/>
      <c r="F33" s="93"/>
    </row>
    <row r="34" spans="1:6" x14ac:dyDescent="0.35">
      <c r="A34" s="92"/>
      <c r="B34" s="93"/>
      <c r="C34" s="94"/>
      <c r="D34" s="92"/>
      <c r="E34" s="92"/>
      <c r="F34" s="93"/>
    </row>
    <row r="35" spans="1:6" x14ac:dyDescent="0.35">
      <c r="A35" s="92"/>
      <c r="B35" s="93"/>
      <c r="C35" s="94"/>
      <c r="D35" s="92"/>
      <c r="E35" s="92"/>
      <c r="F35" s="93"/>
    </row>
    <row r="36" spans="1:6" x14ac:dyDescent="0.35">
      <c r="A36" s="92"/>
      <c r="B36" s="93"/>
      <c r="C36" s="94"/>
      <c r="D36" s="92"/>
      <c r="E36" s="92"/>
      <c r="F36" s="93"/>
    </row>
    <row r="37" spans="1:6" x14ac:dyDescent="0.35">
      <c r="A37" s="92"/>
      <c r="B37" s="93"/>
      <c r="C37" s="94"/>
      <c r="D37" s="92"/>
      <c r="E37" s="92"/>
      <c r="F37" s="93"/>
    </row>
  </sheetData>
  <mergeCells count="2">
    <mergeCell ref="A1:F1"/>
    <mergeCell ref="B3:C3"/>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305FA09B14F245B5268D25F4B0DCCB" ma:contentTypeVersion="4" ma:contentTypeDescription="Create a new document." ma:contentTypeScope="" ma:versionID="340facdc57cf1c89e3747bc683e38ffa">
  <xsd:schema xmlns:xsd="http://www.w3.org/2001/XMLSchema" xmlns:xs="http://www.w3.org/2001/XMLSchema" xmlns:p="http://schemas.microsoft.com/office/2006/metadata/properties" xmlns:ns2="d2d417f8-16e2-43a7-babd-82ccdeda2cbd" xmlns:ns3="1ce023ad-f320-4348-bdaf-9161027f2fbc" targetNamespace="http://schemas.microsoft.com/office/2006/metadata/properties" ma:root="true" ma:fieldsID="375832f6eec85912b4388a3cf8c682ac" ns2:_="" ns3:_="">
    <xsd:import namespace="d2d417f8-16e2-43a7-babd-82ccdeda2cbd"/>
    <xsd:import namespace="1ce023ad-f320-4348-bdaf-9161027f2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417f8-16e2-43a7-babd-82ccdeda2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023ad-f320-4348-bdaf-9161027f2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ce023ad-f320-4348-bdaf-9161027f2fb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5BFF1A-BFA9-4A79-B9F8-AE579966C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417f8-16e2-43a7-babd-82ccdeda2cbd"/>
    <ds:schemaRef ds:uri="1ce023ad-f320-4348-bdaf-9161027f2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793468-6091-4255-A79C-57441272715B}">
  <ds:schemaRefs>
    <ds:schemaRef ds:uri="http://purl.org/dc/dcmitype/"/>
    <ds:schemaRef ds:uri="http://purl.org/dc/terms/"/>
    <ds:schemaRef ds:uri="http://purl.org/dc/elements/1.1/"/>
    <ds:schemaRef ds:uri="http://schemas.microsoft.com/office/2006/documentManagement/types"/>
    <ds:schemaRef ds:uri="http://www.w3.org/XML/1998/namespace"/>
    <ds:schemaRef ds:uri="1ce023ad-f320-4348-bdaf-9161027f2fbc"/>
    <ds:schemaRef ds:uri="d2d417f8-16e2-43a7-babd-82ccdeda2cbd"/>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5EBD8C6-D631-42AD-B606-ED9B05C22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TOC</vt:lpstr>
      <vt:lpstr>Minimum</vt:lpstr>
      <vt:lpstr>6.1</vt:lpstr>
      <vt:lpstr>6.2</vt:lpstr>
      <vt:lpstr>6.3</vt:lpstr>
      <vt:lpstr>6.4</vt:lpstr>
      <vt:lpstr>6.5</vt:lpstr>
      <vt:lpstr>6.6</vt:lpstr>
      <vt:lpstr>6.7</vt:lpstr>
      <vt:lpstr>6.8</vt:lpstr>
      <vt:lpstr>6.9</vt:lpstr>
      <vt:lpstr>6.10</vt:lpstr>
      <vt:lpstr>6.11</vt:lpstr>
      <vt:lpstr>6.12</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2023-05-17T23:17:12Z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0x01010080305FA09B14F245B5268D25F4B0DCCB</vt:lpwstr>
  </property>
  <property fmtid="{D5CDD505-2E9C-101B-9397-08002B2CF9AE}" pid="4" name="Order">
    <vt:r8>5400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