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defaultThemeVersion="124226"/>
  <mc:AlternateContent xmlns:mc="http://schemas.openxmlformats.org/markup-compatibility/2006">
    <mc:Choice Requires="x15">
      <x15ac:absPath xmlns:x15ac="http://schemas.microsoft.com/office/spreadsheetml/2010/11/ac" url="https://skagitgov.sharepoint.com/teams/CommissionersCountyAdmin.Projects/Shared Documents/Financial Published Data Project/RFP/"/>
    </mc:Choice>
  </mc:AlternateContent>
  <xr:revisionPtr revIDLastSave="2393" documentId="8_{A017FC70-6102-4711-9D46-9894E49C0CFB}" xr6:coauthVersionLast="47" xr6:coauthVersionMax="47" xr10:uidLastSave="{D43AB2C9-E7FF-4E8A-AC75-445D3D337FC7}"/>
  <bookViews>
    <workbookView xWindow="15945" yWindow="338" windowWidth="20483" windowHeight="15667" xr2:uid="{DB1AC6F3-1D97-447D-A1C5-B39224F77DB4}"/>
  </bookViews>
  <sheets>
    <sheet name="TOC" sheetId="1" r:id="rId1"/>
    <sheet name="Index" sheetId="3" r:id="rId2"/>
    <sheet name="Minimum" sheetId="4" r:id="rId3"/>
    <sheet name="6.1" sheetId="7" r:id="rId4"/>
    <sheet name="6.2" sheetId="5" r:id="rId5"/>
    <sheet name="6.3" sheetId="8" r:id="rId6"/>
    <sheet name="6.4" sheetId="9" r:id="rId7"/>
    <sheet name="6.5" sheetId="10" r:id="rId8"/>
    <sheet name="6.6" sheetId="12" r:id="rId9"/>
    <sheet name="6.7" sheetId="13" r:id="rId10"/>
    <sheet name="6.8" sheetId="14" r:id="rId11"/>
    <sheet name="6.9" sheetId="15" r:id="rId12"/>
    <sheet name="6.10" sheetId="16" r:id="rId13"/>
    <sheet name="6.11" sheetId="18" r:id="rId14"/>
    <sheet name="6.12" sheetId="20" r:id="rId15"/>
    <sheet name="6.13" sheetId="21" r:id="rId16"/>
    <sheet name="6.14" sheetId="19" r:id="rId17"/>
    <sheet name="6.15" sheetId="23" r:id="rId18"/>
    <sheet name="6.16" sheetId="24" r:id="rId19"/>
    <sheet name="6.17" sheetId="26" r:id="rId20"/>
  </sheets>
  <definedNames>
    <definedName name="_xlnm.Print_Area" localSheetId="6">'6.4'!$A$1:$F$6</definedName>
    <definedName name="_xlnm.Print_Area" localSheetId="7">'6.5'!$A$1:$F$26</definedName>
    <definedName name="_xlnm.Print_Area" localSheetId="2">Minimum!$A$1:$F$21</definedName>
    <definedName name="Z_55DF5701_A305_4316_A902_AB395EFC9622_.wvu.PrintArea" localSheetId="6" hidden="1">'6.4'!$A$1:$F$6</definedName>
    <definedName name="Z_55DF5701_A305_4316_A902_AB395EFC9622_.wvu.PrintArea" localSheetId="7" hidden="1">'6.5'!$A$1:$F$26</definedName>
    <definedName name="Z_59115B22_F591_415B_B434_1C9CBFC44FE7_.wvu.PrintArea" localSheetId="6" hidden="1">'6.4'!$A$1:$F$6</definedName>
    <definedName name="Z_59115B22_F591_415B_B434_1C9CBFC44FE7_.wvu.PrintArea" localSheetId="7" hidden="1">'6.5'!$A$1:$F$26</definedName>
    <definedName name="Z_A63EE886_FFD4_436A_BA8A_FE6244A05FD1_.wvu.PrintArea" localSheetId="6" hidden="1">'6.4'!$A$1:$F$6</definedName>
    <definedName name="Z_A63EE886_FFD4_436A_BA8A_FE6244A05FD1_.wvu.PrintArea" localSheetId="7" hidden="1">'6.5'!$A$1:$F$26</definedName>
    <definedName name="Z_AAA36CD2_D6C4_4711_AB6A_ACADFEFBF0DF_.wvu.PrintArea" localSheetId="6" hidden="1">'6.4'!$A$1:$F$6</definedName>
    <definedName name="Z_AAA36CD2_D6C4_4711_AB6A_ACADFEFBF0DF_.wvu.PrintArea" localSheetId="7" hidden="1">'6.5'!$A$1:$F$26</definedName>
  </definedNames>
  <calcPr calcId="191028"/>
  <customWorkbookViews>
    <customWorkbookView name="Geoff Almvig - Personal View" guid="{AAA36CD2-D6C4-4711-AB6A-ACADFEFBF0DF}" mergeInterval="0" personalView="1" xWindow="182" yWindow="182" windowWidth="1440" windowHeight="759" activeSheetId="22"/>
    <customWorkbookView name="Gwen L. Hoops - Personal View" guid="{59115B22-F591-415B-B434-1C9CBFC44FE7}" mergeInterval="0" personalView="1" maximized="1" xWindow="1912" yWindow="-8" windowWidth="1936" windowHeight="1056" activeSheetId="19"/>
    <customWorkbookView name="Dale Patrick - Personal View" guid="{A63EE886-FFD4-436A-BA8A-FE6244A05FD1}" mergeInterval="0" personalView="1" maximized="1" xWindow="-8" yWindow="-8" windowWidth="1296" windowHeight="1000" activeSheetId="20"/>
    <customWorkbookView name="Mike Almvig - Personal View" guid="{55DF5701-A305-4316-A902-AB395EFC9622}" mergeInterval="0" personalView="1" xWindow="2607" yWindow="63" windowWidth="2299" windowHeight="2102" activeSheetId="6"/>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0" i="16" l="1"/>
  <c r="A18" i="16"/>
  <c r="A33" i="5"/>
  <c r="A31" i="5"/>
  <c r="A11" i="12"/>
  <c r="A10" i="12"/>
  <c r="A36" i="7"/>
  <c r="A35" i="7"/>
  <c r="D5" i="4"/>
  <c r="C5" i="4"/>
  <c r="A5" i="4"/>
  <c r="A39" i="13"/>
  <c r="B10" i="1"/>
  <c r="B9" i="1"/>
  <c r="B19" i="3"/>
  <c r="B18" i="3"/>
  <c r="B25" i="1"/>
  <c r="B24" i="1"/>
  <c r="B23" i="1"/>
  <c r="B17" i="3" s="1"/>
  <c r="D14" i="4"/>
  <c r="C14" i="4"/>
  <c r="A14" i="4"/>
  <c r="A8" i="16"/>
  <c r="A14" i="5"/>
  <c r="A9" i="8"/>
  <c r="A10" i="8" s="1"/>
  <c r="A11" i="8" s="1"/>
  <c r="A12" i="8" s="1"/>
  <c r="A13" i="8" s="1"/>
  <c r="A14" i="8" s="1"/>
  <c r="A15" i="8" s="1"/>
  <c r="A16" i="8" s="1"/>
  <c r="A23" i="10"/>
  <c r="A14" i="10"/>
  <c r="D21" i="4"/>
  <c r="D20" i="4"/>
  <c r="C21" i="4"/>
  <c r="C20" i="4"/>
  <c r="D7" i="4"/>
  <c r="C7" i="4"/>
  <c r="D6" i="4"/>
  <c r="C6" i="4"/>
  <c r="A4" i="4"/>
  <c r="B22" i="1"/>
  <c r="B16" i="3" s="1"/>
  <c r="B21" i="1"/>
  <c r="B15" i="3" s="1"/>
  <c r="B20" i="1"/>
  <c r="B14" i="3" s="1"/>
  <c r="A11" i="16"/>
  <c r="C19" i="4"/>
  <c r="C18" i="4"/>
  <c r="C17" i="4"/>
  <c r="C16" i="4"/>
  <c r="D19" i="4"/>
  <c r="D18" i="4"/>
  <c r="D17" i="4"/>
  <c r="D16" i="4"/>
  <c r="D15" i="4"/>
  <c r="C15" i="4"/>
  <c r="D13" i="4"/>
  <c r="C13" i="4"/>
  <c r="A4" i="16"/>
  <c r="A5" i="16" s="1"/>
  <c r="A6" i="16" s="1"/>
  <c r="A7" i="16" s="1"/>
  <c r="D11" i="4"/>
  <c r="C11" i="4"/>
  <c r="A11" i="4"/>
  <c r="A18" i="14"/>
  <c r="A17" i="14"/>
  <c r="A16" i="14"/>
  <c r="A15" i="14"/>
  <c r="A14" i="14"/>
  <c r="D9" i="4"/>
  <c r="C9" i="4"/>
  <c r="A15" i="7"/>
  <c r="A16" i="7" s="1"/>
  <c r="A17" i="7" s="1"/>
  <c r="A18" i="7" s="1"/>
  <c r="A19" i="7" s="1"/>
  <c r="A20" i="7" s="1"/>
  <c r="A21" i="7" s="1"/>
  <c r="A22" i="7" s="1"/>
  <c r="A23" i="7" s="1"/>
  <c r="A24" i="7" s="1"/>
  <c r="A25" i="7" s="1"/>
  <c r="A26" i="7" s="1"/>
  <c r="A27" i="7" s="1"/>
  <c r="A28" i="7" s="1"/>
  <c r="A29" i="7" s="1"/>
  <c r="A30" i="7" s="1"/>
  <c r="A31" i="7" s="1"/>
  <c r="A32" i="7" s="1"/>
  <c r="A33" i="7" s="1"/>
  <c r="A34" i="7" s="1"/>
  <c r="A7" i="7"/>
  <c r="A8" i="7" s="1"/>
  <c r="A9" i="7" s="1"/>
  <c r="A10" i="7" s="1"/>
  <c r="A6" i="4" s="1"/>
  <c r="B14" i="1"/>
  <c r="B8" i="3" s="1"/>
  <c r="B19" i="1"/>
  <c r="B13" i="3" s="1"/>
  <c r="B18" i="1"/>
  <c r="B12" i="3" s="1"/>
  <c r="B17" i="1"/>
  <c r="B11" i="3" s="1"/>
  <c r="B16" i="1"/>
  <c r="B10" i="3" s="1"/>
  <c r="B15" i="1"/>
  <c r="B9" i="3" s="1"/>
  <c r="A5" i="12"/>
  <c r="A6" i="12" s="1"/>
  <c r="A7" i="12" s="1"/>
  <c r="A8" i="12" s="1"/>
  <c r="A9" i="12" s="1"/>
  <c r="A9" i="16" l="1"/>
  <c r="A17" i="8"/>
  <c r="A18" i="8" s="1"/>
  <c r="A19" i="8" s="1"/>
  <c r="A20" i="8" s="1"/>
  <c r="A9" i="4"/>
  <c r="A13" i="4"/>
  <c r="A11" i="7"/>
  <c r="A7" i="4" s="1"/>
  <c r="A23" i="8" l="1"/>
  <c r="A24" i="8" s="1"/>
  <c r="A26" i="8" s="1"/>
  <c r="A27" i="8" s="1"/>
  <c r="A34" i="8" s="1"/>
  <c r="A35" i="8" s="1"/>
  <c r="A36" i="8" s="1"/>
  <c r="A37" i="8" s="1"/>
  <c r="A38" i="8" s="1"/>
  <c r="A39" i="8" s="1"/>
  <c r="A40" i="8" s="1"/>
  <c r="A41" i="8" s="1"/>
  <c r="A42" i="8" s="1"/>
  <c r="A43" i="8" s="1"/>
  <c r="A44" i="8" s="1"/>
  <c r="A45" i="8" s="1"/>
  <c r="A47" i="8" s="1"/>
  <c r="A48" i="8" s="1"/>
  <c r="A49" i="8" s="1"/>
  <c r="A21" i="8"/>
  <c r="A22" i="8" s="1"/>
  <c r="A15" i="4"/>
  <c r="A12" i="16"/>
  <c r="A12" i="7"/>
  <c r="A13" i="7" s="1"/>
  <c r="B13" i="1"/>
  <c r="B7" i="3" s="1"/>
  <c r="B12" i="1"/>
  <c r="B6" i="3" s="1"/>
  <c r="B11" i="1"/>
  <c r="B5" i="3" s="1"/>
  <c r="B4" i="3"/>
  <c r="B3" i="3"/>
  <c r="A5" i="14"/>
  <c r="A6" i="14" s="1"/>
  <c r="A7" i="14" s="1"/>
  <c r="A8" i="14" s="1"/>
  <c r="A9" i="14" s="1"/>
  <c r="A10" i="14" s="1"/>
  <c r="A11" i="14" s="1"/>
  <c r="A12" i="14" s="1"/>
  <c r="A13" i="14" s="1"/>
  <c r="A16" i="4" l="1"/>
  <c r="A13" i="16"/>
  <c r="B8" i="1"/>
  <c r="B2" i="3" s="1"/>
  <c r="A14" i="16" l="1"/>
  <c r="A17" i="4"/>
  <c r="A5" i="15"/>
  <c r="A6" i="15" s="1"/>
  <c r="A7" i="15" s="1"/>
  <c r="A8" i="15" s="1"/>
  <c r="A9" i="15" s="1"/>
  <c r="A10" i="15" s="1"/>
  <c r="A11" i="15" s="1"/>
  <c r="A12" i="15" s="1"/>
  <c r="A13" i="15" s="1"/>
  <c r="A18" i="4" l="1"/>
  <c r="A15" i="16"/>
  <c r="A16" i="16" s="1"/>
  <c r="A5" i="9"/>
  <c r="A6" i="9" s="1"/>
  <c r="A17" i="16" l="1"/>
  <c r="A21" i="4" s="1"/>
  <c r="A20" i="4"/>
  <c r="A7" i="9"/>
  <c r="A8" i="9" s="1"/>
  <c r="A12" i="9" s="1"/>
  <c r="A19" i="4"/>
  <c r="A19" i="16"/>
  <c r="A11" i="10"/>
  <c r="A12" i="10" s="1"/>
  <c r="A15" i="10" s="1"/>
  <c r="A16" i="10" s="1"/>
  <c r="A20" i="10" s="1"/>
  <c r="A21" i="10" s="1"/>
  <c r="A22" i="10" s="1"/>
  <c r="A13" i="9" l="1"/>
  <c r="A14" i="9" s="1"/>
  <c r="A15" i="9" s="1"/>
  <c r="A15" i="5"/>
  <c r="A16" i="5" s="1"/>
  <c r="A19" i="5" s="1"/>
  <c r="A20" i="5" s="1"/>
  <c r="A19" i="9" l="1"/>
  <c r="A20" i="9" s="1"/>
  <c r="A21" i="9" s="1"/>
  <c r="A21" i="5"/>
  <c r="A22" i="5" l="1"/>
  <c r="A23" i="5" s="1"/>
  <c r="A24" i="5" s="1"/>
  <c r="A25" i="5" s="1"/>
  <c r="A26" i="5" s="1"/>
  <c r="A27" i="5" s="1"/>
  <c r="A28" i="5" s="1"/>
  <c r="A29" i="5" s="1"/>
  <c r="A30" i="5" s="1"/>
  <c r="A35" i="5" s="1"/>
</calcChain>
</file>

<file path=xl/sharedStrings.xml><?xml version="1.0" encoding="utf-8"?>
<sst xmlns="http://schemas.openxmlformats.org/spreadsheetml/2006/main" count="1254" uniqueCount="495">
  <si>
    <t>Read thoroughly for instructions</t>
  </si>
  <si>
    <t>Skagit County Requirements</t>
  </si>
  <si>
    <t>Section 6 -   Requirements</t>
  </si>
  <si>
    <t>Table of Contents</t>
  </si>
  <si>
    <t>Worksheet</t>
  </si>
  <si>
    <t>Requirement Section</t>
  </si>
  <si>
    <t>Minimum</t>
  </si>
  <si>
    <t>Key</t>
  </si>
  <si>
    <t>Requirement Level</t>
  </si>
  <si>
    <t>I</t>
  </si>
  <si>
    <t>Information</t>
  </si>
  <si>
    <t>MR</t>
  </si>
  <si>
    <t>Minimum Requirement (Section 6.0 only)</t>
  </si>
  <si>
    <t>HD</t>
  </si>
  <si>
    <t>Highly Desired</t>
  </si>
  <si>
    <t>D</t>
  </si>
  <si>
    <t>Desired</t>
  </si>
  <si>
    <t>O</t>
  </si>
  <si>
    <t>Optional</t>
  </si>
  <si>
    <t>Ability to Meet Requirement</t>
  </si>
  <si>
    <t>Meets out of box</t>
  </si>
  <si>
    <t>Meets with configuration  (indicate if included in cost proposal)</t>
  </si>
  <si>
    <t>Meets via upcoming release &lt; 1yr</t>
  </si>
  <si>
    <t>Requires customization to meet (indicate if included in cost proposal)</t>
  </si>
  <si>
    <t>Can not be met</t>
  </si>
  <si>
    <t>Definitions</t>
  </si>
  <si>
    <t>API</t>
  </si>
  <si>
    <t>Application Programming Interface</t>
  </si>
  <si>
    <t>Alert</t>
  </si>
  <si>
    <t>An Alert is an event that is triggered by specific conditions as defined in the system.</t>
  </si>
  <si>
    <t>GPS</t>
  </si>
  <si>
    <t>Global Positioning System</t>
  </si>
  <si>
    <t>Widget</t>
  </si>
  <si>
    <t>A widget shall be a customizable  application object, web part,  or embedded code that is an independent page element such as a clock, calendar, graph, button, etc.</t>
  </si>
  <si>
    <t>Section</t>
  </si>
  <si>
    <t>Index to Section</t>
  </si>
  <si>
    <t>Minium Requirements</t>
  </si>
  <si>
    <t>6.9</t>
  </si>
  <si>
    <t>6.10</t>
  </si>
  <si>
    <t>Minimum Functional Requirements - Section 6.0</t>
  </si>
  <si>
    <t>Requirement</t>
  </si>
  <si>
    <t>Y/N</t>
  </si>
  <si>
    <t>Proposer Response To Requirement</t>
  </si>
  <si>
    <t>Application and Database - Section 6.4</t>
  </si>
  <si>
    <t>d</t>
  </si>
  <si>
    <t>System Interfaces - Section 6.6</t>
  </si>
  <si>
    <t>Disaster Recovery- Section 6.8</t>
  </si>
  <si>
    <t>General System Requirements - Section 6.10</t>
  </si>
  <si>
    <t>Required Documents</t>
  </si>
  <si>
    <t>Cover Letter</t>
  </si>
  <si>
    <t>Company Information, background, experience - Form A</t>
  </si>
  <si>
    <t>Customer reference 1, 2 &amp; 3 - Form B</t>
  </si>
  <si>
    <t>Project Schedule and Implementation Timeline - Form C</t>
  </si>
  <si>
    <t>Narrative Questions – Form E</t>
  </si>
  <si>
    <t>Training Plan – Form F</t>
  </si>
  <si>
    <t>New Version Upgrade Costs – Form G</t>
  </si>
  <si>
    <t>Section 6 – Requirements – “Requirements.xlsx”</t>
  </si>
  <si>
    <t>Section 12 Cost Proposal - S12 – Cost Proposal.xlsx</t>
  </si>
  <si>
    <t>Signed Proposer’s Certification and Formal Offer of Proposal – Form H</t>
  </si>
  <si>
    <t>Supplemental Proposer Responsibility – Declaration of Proposer</t>
  </si>
  <si>
    <t>Public Accessibility - Section 6.1</t>
  </si>
  <si>
    <r>
      <t xml:space="preserve">Ability to Meet Requirement
</t>
    </r>
    <r>
      <rPr>
        <sz val="8"/>
        <color indexed="8"/>
        <rFont val="Calibri"/>
        <family val="2"/>
        <scheme val="minor"/>
      </rPr>
      <t xml:space="preserve">4 = Out of box 
3 = Meets with configuration                                   
2 = Meets via upcoming release &lt;1yr  
1 = requires customization to meet  
0 = Can't Meet </t>
    </r>
  </si>
  <si>
    <t>The Public facing web site (PFWS) shall support the English Language</t>
  </si>
  <si>
    <t>The PFWS shall support the Spanish Language</t>
  </si>
  <si>
    <t>THE PFWS shall have the capability to provide general ledger account codes to the public in a way that makes it easy to understand the data.</t>
  </si>
  <si>
    <t>The PFWS shall have a data dictionary or glossary that helps public to understand the language used in the site.</t>
  </si>
  <si>
    <t>If the PFWS supports videos, does the proposer have public oriented training videos available to the County for use?</t>
  </si>
  <si>
    <t>NA</t>
  </si>
  <si>
    <t xml:space="preserve">The PFWS shall have the capability for editing authors to embed links to Skagit County's public web site or other relevant web sites. </t>
  </si>
  <si>
    <t>Respond in section 6.0 - Minium Requirements</t>
  </si>
  <si>
    <t>The PFWS shall support access via mobile devices</t>
  </si>
  <si>
    <t>PFWS shall be mobile device friendly</t>
  </si>
  <si>
    <t>Does the PFWS support bread crumbs that display the current level that an individual is accessing of the budget for quick navigation down and backup up the budget level chain?</t>
  </si>
  <si>
    <t>The language of the PFWS shall be easily understandable using simple phrasing  like "How is it funded?" to help navigate to an area of interest.</t>
  </si>
  <si>
    <t>The PFWS shall have the capability to show the location of a capital project on a map</t>
  </si>
  <si>
    <t>The PFWS shall support bar chart graphics to display financial data</t>
  </si>
  <si>
    <t>The PFWS shall support pie chart graphics to display financial data</t>
  </si>
  <si>
    <t>The PFWS shall support line chart graphics to display financial data</t>
  </si>
  <si>
    <t>Describe any other graphical chart forms your system provides</t>
  </si>
  <si>
    <t xml:space="preserve">The PFWS shall have the capability to show all relevant data to a view and turn on views through selection of the view. </t>
  </si>
  <si>
    <t xml:space="preserve">If the PFWS has the ability to turn on and off views, then the system shall have the capability to quickly turn on ALL views. </t>
  </si>
  <si>
    <t>The PFWS shall have the capability of printing the current web page to a PDF format.</t>
  </si>
  <si>
    <t>The PFWS shall have the capability of downloading the current viewed data set to a comma delimited file format.</t>
  </si>
  <si>
    <t>The PFWS shall have the capability to obtain a link to the currently viewed web page for the purpose of sharing that page with a third party.</t>
  </si>
  <si>
    <t>Charts and graphs created for the PFWS shall be interactive</t>
  </si>
  <si>
    <t>The PFWS shall have a blog post type of capability to tell the budget story.</t>
  </si>
  <si>
    <t>Links to PFWS blog pages shall be easily captured so that  a link can be embedded in a news article or email delivery system.</t>
  </si>
  <si>
    <t>The architecture of the PFWS shall allow it to be put into an iFrame</t>
  </si>
  <si>
    <t>The PFWS shall support bookmarks to allow a user to cache pages of interest to them.</t>
  </si>
  <si>
    <t>The PFWS shall provide the capability for a user to generate and export their own reports by selecting filters, turning on or off fields, grouping data or changing the order of fields on the web form.</t>
  </si>
  <si>
    <t>If accounts are offered as part of the product for the public, then the account systems shall integrate with OKTA.</t>
  </si>
  <si>
    <t>The PFWS shall support charts that display budgeted revenue over time.</t>
  </si>
  <si>
    <t>The PFWS shall support charts that display actual revenue over time.</t>
  </si>
  <si>
    <t>Reporting Requirements- Section 6.2</t>
  </si>
  <si>
    <t>This section address requirements for the system if the County elects to move forward with Budget preparation and management of the County budget on the proposed system.</t>
  </si>
  <si>
    <t>The system shall be able to generate reports with outputs to:</t>
  </si>
  <si>
    <t>a</t>
  </si>
  <si>
    <t>The system shall be able to generate reports in PDF Format</t>
  </si>
  <si>
    <t>b</t>
  </si>
  <si>
    <t>The system shall be able to generate reports in Microsoft Excel Format</t>
  </si>
  <si>
    <t>c</t>
  </si>
  <si>
    <t>The system shall be able to generate reports in Comma Delimited File formats</t>
  </si>
  <si>
    <t>The system shall be able to generate reports in Microsoft Word Format</t>
  </si>
  <si>
    <t>e</t>
  </si>
  <si>
    <t>The system shall be able to generate reports in HTML Format</t>
  </si>
  <si>
    <t>f</t>
  </si>
  <si>
    <t>The system shall be able to generate reports in XML  Format</t>
  </si>
  <si>
    <t>The system shall have a report that will provide the year-to-date expense and revenue for each department head or elected official for their review and submission to the Board of County Commissioners.</t>
  </si>
  <si>
    <t>Please list any other reports formats available as part of the product offering</t>
  </si>
  <si>
    <t>Does the proposed software offer a custom report writer?</t>
  </si>
  <si>
    <t>The system shall have the capability for Skagit County to use tools such as Microsoft BI or Microsoft Excel to analyze data.</t>
  </si>
  <si>
    <t>The system shall provide the capability for Skagit County staff to create their own reports.</t>
  </si>
  <si>
    <t>If Skagit County staff can create their own reports, can the report be added to the reports menu for later reuse without programming?</t>
  </si>
  <si>
    <t xml:space="preserve">Please identify stock reports, or reports that are in the standard released product. Enter into Form E in the RFP Response. </t>
  </si>
  <si>
    <t>The system shall provide standard, menu-driven reports enabling the user to generate a summary level report</t>
  </si>
  <si>
    <t>The system shall provide users the ability to define selection criteria of reports.</t>
  </si>
  <si>
    <t>The system shall provide users the ability to define sorting and grouping options in reports.</t>
  </si>
  <si>
    <t>The system shall provide point-in-time reporting capabilities</t>
  </si>
  <si>
    <t>The system shall provide the capability to report on any fields that exist in the data dictionary</t>
  </si>
  <si>
    <t>The system shall present data in a way that makes it easy for users to navigate within a database and assemble reports</t>
  </si>
  <si>
    <t>The system shall provide the ability to change field names</t>
  </si>
  <si>
    <t>The system shall provide the capability to change caption names of fields</t>
  </si>
  <si>
    <t>Specific Reporting Requirements</t>
  </si>
  <si>
    <t>Budget versus Actual Expense Reports</t>
  </si>
  <si>
    <t>Multi-Year actual expense reports with Year to date for current year</t>
  </si>
  <si>
    <t>Historical quarterly and YE actuals for comparison</t>
  </si>
  <si>
    <t>Search. Dashboards and Drill Down - Section 6.3</t>
  </si>
  <si>
    <t>This section addresses requirements for the system if the County elects to move forward with Budget preperation and management of the County budget on the proposed system.</t>
  </si>
  <si>
    <t>For the purposes of this proposal a widget shall be a customizable  application object, web part,  or embedded code that is an independent page element such as a clock, calendar, graph, button, etc.</t>
  </si>
  <si>
    <t>Please describe the search capabilities of your system</t>
  </si>
  <si>
    <t xml:space="preserve"> </t>
  </si>
  <si>
    <t>DASHBOARDS</t>
  </si>
  <si>
    <t>The proposed system shall have a dashboard capability.</t>
  </si>
  <si>
    <t>Can the proposed software provide the ability to resize dashboard widgets independently</t>
  </si>
  <si>
    <t>Can the software provide multiple data sources within dashboard widget presentation?</t>
  </si>
  <si>
    <t>If the software can provide dashboard widgets from different data sources, describe how the object is configured to do so.</t>
  </si>
  <si>
    <t xml:space="preserve">Can the proposed software provide the ability to display multiple dashboard widgets (table, chart) on a page? </t>
  </si>
  <si>
    <t>Can the proposed software provide user defined layout?</t>
  </si>
  <si>
    <t>Can a user's defined layout be saved into different views for quick access for each users?</t>
  </si>
  <si>
    <t>Does system support donut graphs</t>
  </si>
  <si>
    <t>Does system support line graphs</t>
  </si>
  <si>
    <t>Does system support bar charts</t>
  </si>
  <si>
    <t>Describe widgets available on the dashboard</t>
  </si>
  <si>
    <t>Can the dashboard be configured by users with appropriate permissions</t>
  </si>
  <si>
    <t xml:space="preserve">The proposed system shall provide a widget that can link to other web sites. </t>
  </si>
  <si>
    <t>The proposed system shall provide the capability to embed data into a field that can be used to link to a web document. An example is a contract number that links to the County's contracts database with a specific URL template.</t>
  </si>
  <si>
    <t xml:space="preserve">The proposed solution shall have the capability to show users of the system a summary of their year-to-date Budgeted and Actual Expenses and Revenues. </t>
  </si>
  <si>
    <t xml:space="preserve">Does the Portal have a browsing capability </t>
  </si>
  <si>
    <t>Does the system/portal support bookmarks</t>
  </si>
  <si>
    <t>Search</t>
  </si>
  <si>
    <t>The system shall have the capability to search on all fields available to users of the system.</t>
  </si>
  <si>
    <t>The system shall support the following search cababilities on a per field basis</t>
  </si>
  <si>
    <t>Begins with</t>
  </si>
  <si>
    <t>Contains</t>
  </si>
  <si>
    <t>Does Not Contain</t>
  </si>
  <si>
    <t>Ends with</t>
  </si>
  <si>
    <t>Equals</t>
  </si>
  <si>
    <t>Does not equal</t>
  </si>
  <si>
    <t>The system shall provide the ability to add and remove fields for searching and place them on the dashboard.</t>
  </si>
  <si>
    <t>All fields of the system shall be able to be placed on the dashboard for search</t>
  </si>
  <si>
    <t>The system shall support the removal of fields from the dashboard search</t>
  </si>
  <si>
    <t>The system shall provide the capability to move fields on the dashboard</t>
  </si>
  <si>
    <t>The system shall provide the capability to resize fields on the dashboard</t>
  </si>
  <si>
    <t>The system shall provide the capability to group fields on the dashboard</t>
  </si>
  <si>
    <t>The system shall be capable of creating a comma delimited file from the result of a search as displayed on the dashboard.</t>
  </si>
  <si>
    <t>The system shall have the capability to save search views for each user.</t>
  </si>
  <si>
    <t>The system shall have the capability to display search views to the user for quick access</t>
  </si>
  <si>
    <t>The system shall have the capability for a user to delete search views</t>
  </si>
  <si>
    <t>The system shall have the capability for a user to rename a search view.</t>
  </si>
  <si>
    <t>Does the system provide the capability of providing pre-defined data views designed by a system administrator and made available for user searach?</t>
  </si>
  <si>
    <t>Drilldown</t>
  </si>
  <si>
    <t>The system shall provide the capability to drill down into data with greater detail.</t>
  </si>
  <si>
    <t>The system shall provide the capability to provide bread crumbs on the dashboard of drilldown levels so that the user can quickly scroll to different levels accessed in their session.</t>
  </si>
  <si>
    <t>The system shall have the capability of saving a level as a quick reference item on the dashboard</t>
  </si>
  <si>
    <t xml:space="preserve"> Requirement Level</t>
  </si>
  <si>
    <t>The application shall have the capability of adding code table values for field lookup</t>
  </si>
  <si>
    <t xml:space="preserve">The application shall have active/inactive attributes of code table values, to mark values which may no longer be added but are historically searchable </t>
  </si>
  <si>
    <t>Does your system have the capability of setting effective dates for changes. So a change can be set and apply on a specific date?</t>
  </si>
  <si>
    <t>Availability of the following:</t>
  </si>
  <si>
    <t>On-line field sensitive help</t>
  </si>
  <si>
    <t>On-line context sensitive help</t>
  </si>
  <si>
    <t>On-line documentation available in help mode</t>
  </si>
  <si>
    <t>Describe when lockouts of fields, records, databases, and other files may occur and why</t>
  </si>
  <si>
    <t>The database shall allow authorized users to view, edit or clear fields based on security level authorized</t>
  </si>
  <si>
    <t>The database shall allow authorized users to create records</t>
  </si>
  <si>
    <t>The database shall allow authorized users to modify records</t>
  </si>
  <si>
    <t>The database shall allow authorized users to view records</t>
  </si>
  <si>
    <t>The system shall have the capability of creating custom screen fields.</t>
  </si>
  <si>
    <t>The system shall have the capability to add or remove fields without affecting past data inputs</t>
  </si>
  <si>
    <t>The system shall provide a library of common field inputs, conditions, inspections, corrections in a drop down that can only be changed by an system administrator</t>
  </si>
  <si>
    <t>Alerts  and Notifications - Section 6.5</t>
  </si>
  <si>
    <t>This section addresses requirements for the system if the County elects to move forward with Budget preparation and management of the County budget on the proposed system.</t>
  </si>
  <si>
    <r>
      <rPr>
        <b/>
        <sz val="11"/>
        <color theme="1"/>
        <rFont val="Calibri"/>
        <family val="2"/>
        <scheme val="minor"/>
      </rPr>
      <t xml:space="preserve">Definition: </t>
    </r>
    <r>
      <rPr>
        <sz val="11"/>
        <color theme="1"/>
        <rFont val="Calibri"/>
        <family val="2"/>
        <scheme val="minor"/>
      </rPr>
      <t>An Alert is an event that is triggered by specific conditions as defined in the system.</t>
    </r>
  </si>
  <si>
    <t>Does the software system provide the following alerts :</t>
  </si>
  <si>
    <t>Visual display of exception values or text</t>
  </si>
  <si>
    <t>Email notification:</t>
  </si>
  <si>
    <t xml:space="preserve">   User defined in addition to centrally defined alerts</t>
  </si>
  <si>
    <t>Does the software system provide alert as textual display within dashboard?</t>
  </si>
  <si>
    <t>Does the software system provide alert as RSS feed?</t>
  </si>
  <si>
    <t>The system shall be able to send alerts to an individual based on job function</t>
  </si>
  <si>
    <t xml:space="preserve">The system shall be able to send alerts to a group of individuals based on role. </t>
  </si>
  <si>
    <t>Alerts shall be visible at any device that is logged into the system</t>
  </si>
  <si>
    <t>The system shall have the capability to provide various levels of alerts</t>
  </si>
  <si>
    <t xml:space="preserve">Set alerts based on  rules engine that shall: </t>
  </si>
  <si>
    <t>Send Alerts only to Console (this can be a web portal)</t>
  </si>
  <si>
    <t>Send Alerts only to Handheld device</t>
  </si>
  <si>
    <t>Send Alert to an Alert channel (email, web interface, rss feed, etc.)</t>
  </si>
  <si>
    <t>Describe your alert system capabilities</t>
  </si>
  <si>
    <t xml:space="preserve">The system shall have the capability to send alerts based on significant event dates </t>
  </si>
  <si>
    <t>The system shall provide the capability for Skagit County Administration to define, modify and delete new Alert Criteria.</t>
  </si>
  <si>
    <t>The system shall have the capability to notify a requester when a report is complete.</t>
  </si>
  <si>
    <t>System Interfaces- Section 6.6</t>
  </si>
  <si>
    <t>Does the system have a documented Application User Interface (API) allowing web calls from other systems?</t>
  </si>
  <si>
    <t>Does the API interface support JSON?</t>
  </si>
  <si>
    <t>Does your system provide the capability of extracting data using web services?</t>
  </si>
  <si>
    <t>Please provide documentation on your Application Programming Interface.</t>
  </si>
  <si>
    <t xml:space="preserve">The Proposed system shall have the capability to upload data from the Cayenta Financial System. </t>
  </si>
  <si>
    <t>Describe the supported options for data download</t>
  </si>
  <si>
    <t>Security - 6.7</t>
  </si>
  <si>
    <t>Security</t>
  </si>
  <si>
    <t xml:space="preserve">The Client requires Proposers to implement and manage systems and procedures that address the Client's security policies, and adopt any revised or expanded policies that the Client implements during the life of the contract. Activities that must be addressed include user ID creation/deletion, password setting/resetting, creation of limited access shared space on servers, secured installation of assets, secured backup tape storage, destruction of data on failed hardware components (for example, data on a server hard drive that fails) and confidential data protection methodologies.  The Proposer will also secure network resources against unauthorized access from internal or external sources </t>
  </si>
  <si>
    <t>Confidentiality</t>
  </si>
  <si>
    <t>The Client requires that all information the Client considers to be sensitive must be protected by the Proposer from unauthorized disclosure, modification, or access.  Types of sensitive information that will be found in the Client's systems the Proposer may support or have access to include, but are not limited to: Privacy Act information, information subject to special statutory protection, including data with respect to children and family services, information on pending cases by Equal Employment Opportunity (EEO), labor relations, legal actions, disciplinary actions, complaints, IT security, pending cases, civil and criminal investigations, and Federal Tax data subject to IRS Publication 1073.</t>
  </si>
  <si>
    <t>Access Security</t>
  </si>
  <si>
    <t>Does the proposed system provide Content access control based on:</t>
  </si>
  <si>
    <t>User Profile:</t>
  </si>
  <si>
    <t>User Action:</t>
  </si>
  <si>
    <t>Role:</t>
  </si>
  <si>
    <t>Content type:</t>
  </si>
  <si>
    <t>Can the proposed system provide Dynamic security based on user-defined business rules?</t>
  </si>
  <si>
    <t>Describe in detail the implementation process and provide any relevant documentation.</t>
  </si>
  <si>
    <t>What are the system requirements for clients accessing this proposed system? (i.e. operating systems and versions)</t>
  </si>
  <si>
    <t>Describe the authentication mechanism for accessing this system.</t>
  </si>
  <si>
    <t>Can the proposed system perform user authentication using Microsoft Active Directory?</t>
  </si>
  <si>
    <t>Cloud Configuration (True Cloud vs Hosted)</t>
  </si>
  <si>
    <t>Is the proposed system a Cloud-based system that utilizes the following:</t>
  </si>
  <si>
    <t xml:space="preserve">       • Multiple-tenant, multiple database structure:</t>
  </si>
  <si>
    <t xml:space="preserve">       • Multiple tenant with shared database, multiple schema per tenant: </t>
  </si>
  <si>
    <t xml:space="preserve">       • Multiple-tenant with Shared database &amp; shared schema: </t>
  </si>
  <si>
    <t>Is the proposed system setup to be a:</t>
  </si>
  <si>
    <t xml:space="preserve">       • single-tenant applications with isolated databases, running in their own application instance:</t>
  </si>
  <si>
    <t xml:space="preserve">       • multitenant, completely web-based application:</t>
  </si>
  <si>
    <t>Does the proposed Cloud system provide all customers with self-service applications?</t>
  </si>
  <si>
    <t>Does the proposed system offer all  customers instant upgrades that are installed automatically when they are released?</t>
  </si>
  <si>
    <t>Does the proposed system provide a set of connectors to other cloud services in a secure environment?</t>
  </si>
  <si>
    <t>Will the proposing vendor guarantee that the County is always running on the latest version of the software?</t>
  </si>
  <si>
    <t>Where will the data be stored and who has access to this data?</t>
  </si>
  <si>
    <t>What format is the data stored and can it be exported by Skagit County?</t>
  </si>
  <si>
    <t>Will the data be encrypted at rest? If yes describe the encryption type.</t>
  </si>
  <si>
    <t>Will the data be encrypted in transit? If yes describe the encryption type.</t>
  </si>
  <si>
    <t>Are backups encrypted? If yes describe the encryption type.</t>
  </si>
  <si>
    <t>How are encryption keys managed and who has access to them?</t>
  </si>
  <si>
    <t>How is the system backed up and how is it recovered in the event of an IT infrastructure incident?</t>
  </si>
  <si>
    <t>In the proposed system, will customizations be upgraded automatically?</t>
  </si>
  <si>
    <t>Core Application Security</t>
  </si>
  <si>
    <t>Does the proposed system offer Folder level access restrictions for specific users and/or groups?</t>
  </si>
  <si>
    <t>Does the proposed system offer Document-level access restrictions for specific users and/or groups?</t>
  </si>
  <si>
    <t>Does the proposed system offer VeriSign Encryption and Secure Sockets Layer (SSL)?</t>
  </si>
  <si>
    <t>Does the proposed system offer Encryption and Secure Sockets Layer (SSL) via another provider?</t>
  </si>
  <si>
    <t xml:space="preserve">       • If responding YES to the previous question, please name that provider:</t>
  </si>
  <si>
    <t>Does the proposed system provide two-factor authentication?</t>
  </si>
  <si>
    <t>Please indicate if the system provides for authentication using which of the following:</t>
  </si>
  <si>
    <t xml:space="preserve">       • Authentication Tokens :</t>
  </si>
  <si>
    <t xml:space="preserve">       • Digital Certificates :</t>
  </si>
  <si>
    <t xml:space="preserve">       • Other:</t>
  </si>
  <si>
    <t xml:space="preserve">       • If responding YES to Other, please describe:</t>
  </si>
  <si>
    <t>Does the proposed system support the use of encrypted VPN connections?</t>
  </si>
  <si>
    <t>Does the proposed system undergo an ANNUAL third-party application security assessments ?</t>
  </si>
  <si>
    <t>If YES to the previous question, will the vendor provide security assessment and penetration testing results and remediation documentation for found vulnerabilities?</t>
  </si>
  <si>
    <t>Does the proposing vendor utilize DOCUMENTED Secure software development lifecycle procedures?</t>
  </si>
  <si>
    <t>If YES to the previous question, please indicate if the procedures include the following:</t>
  </si>
  <si>
    <t xml:space="preserve">       • Risk assessment:</t>
  </si>
  <si>
    <t xml:space="preserve">       • Threat modeling:</t>
  </si>
  <si>
    <t>Security Program</t>
  </si>
  <si>
    <t>Is the proposed system's managed by Certified Information Systems Security Professionals?</t>
  </si>
  <si>
    <t>Is the proposed system in compliance with Control Objectives for Information and Related Technology (CoBiT) driven security design standards?</t>
  </si>
  <si>
    <r>
      <t xml:space="preserve">Is the proposing vendor's Information Security Management System (ISMS) </t>
    </r>
    <r>
      <rPr>
        <b/>
        <u/>
        <sz val="10"/>
        <rFont val="Arial"/>
        <family val="2"/>
      </rPr>
      <t>certified</t>
    </r>
    <r>
      <rPr>
        <sz val="10"/>
        <color rgb="FF000000"/>
        <rFont val="Aptos Narrow"/>
        <family val="2"/>
      </rPr>
      <t xml:space="preserve"> as compliant with ISO/IEC 27001:2005 by an Accredited Registrar?</t>
    </r>
  </si>
  <si>
    <t>Does the proposed system adhere to the International Organization for Standardization (ISO/IEC) 27002 guidelines?</t>
  </si>
  <si>
    <t>Does the proposed system comply with National Institute of Standards and Technology (NIST) 800-53 controls relating to security?</t>
  </si>
  <si>
    <t>The Vendor shall have a security program that includes penetration testing of their proposed application.</t>
  </si>
  <si>
    <t>Does your security program include security training for your software developers?</t>
  </si>
  <si>
    <t>Software Development Security</t>
  </si>
  <si>
    <t>Do you have a documented security testing plan?</t>
  </si>
  <si>
    <t>Do you have a secure code repository?</t>
  </si>
  <si>
    <t>Do you perform automated testing of custom code and any changes in off-the-shelf software?</t>
  </si>
  <si>
    <t>Do you review security at each phase of the software development lifecycle? Provide a detailed explanation.</t>
  </si>
  <si>
    <t>Do you use automated tools for security testing or code review?</t>
  </si>
  <si>
    <t>What methodologies do you use for security testing your products?</t>
  </si>
  <si>
    <t>Do you utilize third parties to conduct security assessments on your products?</t>
  </si>
  <si>
    <t>What is the process for patching or correcting discovered vulnerabilities in your products?</t>
  </si>
  <si>
    <t>Has any of your products or company been involved in a cybersecurity incident where customer data was exposed or compromised? If yes, provide a detailed explanation to include corrective action that was taken.</t>
  </si>
  <si>
    <t>Do you outsource parts of your technology to third parties. Provide a detailed explanation.</t>
  </si>
  <si>
    <t>Are there any components of this proposed system that are not yet completed, not being used in production by existing customers, or what could be described as “vaporware” or “futureware”? Provide a detailed explanation.</t>
  </si>
  <si>
    <t>Do you provide periodic automated vulnerability testing of all development environments? How often is the scanning conducted?</t>
  </si>
  <si>
    <t>Security Management</t>
  </si>
  <si>
    <t>Does the proposed system fully support the IT Service Management V3 security process?</t>
  </si>
  <si>
    <t>Does the proposing vendor's Data Center management enforce policies and procedures designed to ensure that only those staffers who have a need to access production systems are given access?</t>
  </si>
  <si>
    <t>Does the proposing vendor's Data Center management enforce policies and procedures designed to ensure that those staffers who have a need to access production systems can do so only for a limited amount of time?</t>
  </si>
  <si>
    <t>Is the data center hosting the proposed solution Statement of Auditing Standards (SAS) 70 Type II Certified?</t>
  </si>
  <si>
    <t>Has the vendor's data controls undergone a Service Organization Control (SOC) 2 evaluation?</t>
  </si>
  <si>
    <t>Will the proposing vendor provide the most recent SOC 2 report?</t>
  </si>
  <si>
    <t>Does the proposed system undergo Quarterly audits?</t>
  </si>
  <si>
    <t>Does the proposed system undergo Annual audits?</t>
  </si>
  <si>
    <t>Does the proposed system undergo BOTH Quarterly and Annual audits?</t>
  </si>
  <si>
    <t>What priority is given to addressing client identified security vulnerabilities?</t>
  </si>
  <si>
    <t>What is the mean time to patch or remediate identified security vulnerabilities?</t>
  </si>
  <si>
    <t>Does the proposed system undergo a RECURRING automated source code analysis?</t>
  </si>
  <si>
    <t>If YES to the previous question, please indicate how often the analysis is performed:</t>
  </si>
  <si>
    <t xml:space="preserve">       • Weekly:</t>
  </si>
  <si>
    <t xml:space="preserve">       • Monthly:</t>
  </si>
  <si>
    <t xml:space="preserve">       • Quarterly:</t>
  </si>
  <si>
    <t>Password Management</t>
  </si>
  <si>
    <t>Is a multilevel password based security scheme provided by the proposed system?</t>
  </si>
  <si>
    <t>Are passwords for each employee possible?</t>
  </si>
  <si>
    <t>Are passwords for each document possible?</t>
  </si>
  <si>
    <t>Does the proposed system automatically keep a system access log?</t>
  </si>
  <si>
    <t>Is there automated notification of the failure of the system access log issued to the security team?</t>
  </si>
  <si>
    <t>Is a log of FAILED password and other access attempts kept by the system?</t>
  </si>
  <si>
    <t>File Access Rights</t>
  </si>
  <si>
    <t>The proposed system allows document access rights to be assigned by:</t>
  </si>
  <si>
    <t xml:space="preserve">       by Directory?</t>
  </si>
  <si>
    <t xml:space="preserve">       by Group?</t>
  </si>
  <si>
    <t xml:space="preserve">       by User?</t>
  </si>
  <si>
    <t xml:space="preserve">       by Document Category?</t>
  </si>
  <si>
    <t>Does the proposed system's security function provide the following GROUP restrictions?</t>
  </si>
  <si>
    <t xml:space="preserve">       No Access rights?</t>
  </si>
  <si>
    <t xml:space="preserve">       Read Only rights?</t>
  </si>
  <si>
    <t xml:space="preserve">       Edit rights?</t>
  </si>
  <si>
    <t xml:space="preserve">       See Filename Only?</t>
  </si>
  <si>
    <t>Does the proposed system's security function place the following restrictions on USERS?</t>
  </si>
  <si>
    <t xml:space="preserve">       See Filenames Only rights?</t>
  </si>
  <si>
    <t xml:space="preserve">Does the proposed system provide its OWN security function? </t>
  </si>
  <si>
    <t>Does the proposed system rely solely on the host network's security system?</t>
  </si>
  <si>
    <t>Is document encryption provided by the proposed system's security function?</t>
  </si>
  <si>
    <t xml:space="preserve">Can multiple user security profiles be created to control the access to all of the proposed system's features and functions enjoyed by different groups of users? </t>
  </si>
  <si>
    <t>Can a security profile controlling the ability of multiple users to access specific features and functions of the proposed system be created?</t>
  </si>
  <si>
    <t>Please indicate if the proposed system enables the creation of a security profile controlling a user's ability to:</t>
  </si>
  <si>
    <t xml:space="preserve">       View ALL documents:</t>
  </si>
  <si>
    <t xml:space="preserve">       View only specific document groups:</t>
  </si>
  <si>
    <t xml:space="preserve">       View only departmental documents: </t>
  </si>
  <si>
    <t>Does the proposed software provide the ability to view all user-defined security profile codes, and select the one desired, via a drop-down list box when maintaining help desk staff members?</t>
  </si>
  <si>
    <t>Please indicate the levels at which access privileges are established by the proposed software:</t>
  </si>
  <si>
    <t xml:space="preserve">       Individual level:</t>
  </si>
  <si>
    <t xml:space="preserve">       Role (position):</t>
  </si>
  <si>
    <t xml:space="preserve">       Group level:</t>
  </si>
  <si>
    <t>Does the proposed system provide default user group settings to help speed up initial system implementation?</t>
  </si>
  <si>
    <t>Is Object level security provided by the proposed system?</t>
  </si>
  <si>
    <t>When using the proposed system, are process participants able to see only what their security privileges enable them to see (participants see only what they need to perform their activities)?</t>
  </si>
  <si>
    <t>Does the proposed system provide the ability to lock and hide specific data fields?</t>
  </si>
  <si>
    <t>Does the proposed software utilize the Check-In/Check-Out function to monitor and verify the integrity of all security settings?</t>
  </si>
  <si>
    <t xml:space="preserve">Is Public Key Infrastructure (PKI) support offered by the proposed software? </t>
  </si>
  <si>
    <t>Are digital signatures supported by the proposed software?</t>
  </si>
  <si>
    <t>Are digital certificates supported by the proposed software?</t>
  </si>
  <si>
    <t>Does the proposed software provide any features or functions designed to minimize the risk of collaboration beyond the firewall?</t>
  </si>
  <si>
    <t xml:space="preserve">       If YES, please explain in more detail in the Response column.</t>
  </si>
  <si>
    <t>The system shall utilized Role Based Access Control (RBAC) to secure data that is identified as Confidential</t>
  </si>
  <si>
    <t>System Lockout and Multi-Factor Authentication</t>
  </si>
  <si>
    <t>The application will ‘lockout’ if the user enters an invalid ID/password multiple times consecutively, as determined by system administrator.</t>
  </si>
  <si>
    <t>The ability to immediately lock out a user as determined by system administrator.</t>
  </si>
  <si>
    <t>The system shall support multi-factor authentication for administrator accounts</t>
  </si>
  <si>
    <t>Privacy</t>
  </si>
  <si>
    <t>Do the policies and procedures include appropriate safeguards to ensure compliance with applicable privacy laws, including cross-border transfers of targeted privacy data?</t>
  </si>
  <si>
    <t>Does the organization control or own the delivery of Privacy Notices to customers?</t>
  </si>
  <si>
    <t>Are there documented policies or procedures to ensure targeted privacy data is only collected, stored and used for the purposes for which it was collected?</t>
  </si>
  <si>
    <t>Are there documented procedures to notify customers (County included) whose sensitive or personal information has been breached, as required by policy, practice or applicable privacy laws?</t>
  </si>
  <si>
    <t>Disaster Recovery  - Section 6.8</t>
  </si>
  <si>
    <t>Please describe the Disaster Recovery Plan.</t>
  </si>
  <si>
    <t>Does your Disaster Recovery Plan include a runbook for a ransomware event?</t>
  </si>
  <si>
    <t>Are backups of systems and data performed periodically (e.g. weekly)?</t>
  </si>
  <si>
    <t>Is backup media stored offsite in a trusted facility?</t>
  </si>
  <si>
    <t>Is County data isolated from other customer systems/data and secured to prevent unauthorized logical or physical access?</t>
  </si>
  <si>
    <t>Is there a documented policy for business continuity and disaster recovery?</t>
  </si>
  <si>
    <t>Is the capacity at the recovery location reviewed on a regular basis to ensure that adequate capacity is available in the event of a disaster?</t>
  </si>
  <si>
    <t>Does the product or service in question have an assured business continuity capability?</t>
  </si>
  <si>
    <t>Does the recovery strategy assure the continued maintenance of the service level agreements?</t>
  </si>
  <si>
    <t>Does the Business Continuity and/or Disaster Recovery plan address notification to the County when incidents occur?</t>
  </si>
  <si>
    <t>What is the Recovery Time Objective (RTO) for recovery of Skagit County Operations?</t>
  </si>
  <si>
    <t>The Recovery Time Objective for Skagit County shall be less than 24 hours.</t>
  </si>
  <si>
    <t xml:space="preserve">What is the Recovery Point Objective (RPO) for recovery for Skagit County operations? </t>
  </si>
  <si>
    <t>Are alternate facilities (e.g. data centers, office locations, etc.) used?</t>
  </si>
  <si>
    <t>Is the disaster recovery plan tested on a periodic basis?</t>
  </si>
  <si>
    <t>Records Retention - Section 6.9</t>
  </si>
  <si>
    <t>Describe the records retention capabilities of the system.</t>
  </si>
  <si>
    <t>What is the largest file size that the system supports?</t>
  </si>
  <si>
    <t>Describe any tools available in the system to manage records that have exceeded their retention schedule.</t>
  </si>
  <si>
    <t>Are there any fields that pertain to retention of a document? Please identify them, examples, earliest destruction date, retention term (in years).</t>
  </si>
  <si>
    <t>Are there any procedures available in the system to purge documents that have exceeded their retention life?</t>
  </si>
  <si>
    <t xml:space="preserve">Are there any reports available in the system to provide information on the retention status of documents? </t>
  </si>
  <si>
    <t>Does your company have a records retention policy that applies to County data? If so please provide that policy.</t>
  </si>
  <si>
    <t>Is ther an archive of the web site that allows the County to view a point-in-time snapshot of the site at any time in the history of system use?</t>
  </si>
  <si>
    <t>General  System Requirements - Section 6.10</t>
  </si>
  <si>
    <t>The system shall support Microsoft Windows 11 for Workstations on the County's network</t>
  </si>
  <si>
    <t>The Vendor shall support the following contractual requirements</t>
  </si>
  <si>
    <t xml:space="preserve"> Within 24 months of Microsoft 's new software release, proposer must support most current version of Microsoft applications. </t>
  </si>
  <si>
    <t>Vendor agrees that system security is of high importance and that security vulnerabilities in vendor software may be considered a defect. Vendor agrees to review any security vulnerabilities identified by Skagit County and submitted to Vendor in writing as a result of Skagit County testing, or which Vendor is made aware from other sources. Vendor will prioritize identified vulnerabilities based on the severity of the issue(s) as mutually agreed to by Vendor and Skagit County</t>
  </si>
  <si>
    <t xml:space="preserve">Contract - The Proposer shall provide proof of insurance for Commercial General Liability in the amount of $1,000,000.00 to cover Proposer’s activities during the term of this Contract.   Contractor’s insurance coverage shall be primary.  Any insurance proceeds in excess of the limits and coverage required in this agreement and which is applicable to a given loss will be available to the County. Proof of insurance shall be in a form acceptable and approved by the County. </t>
  </si>
  <si>
    <t>Respond in Section 6.0 - Minimum Requirements</t>
  </si>
  <si>
    <t>Contract - Proposer shall have Professional Liability insurance where the Certificate Holder shall be Skagit County</t>
  </si>
  <si>
    <t>Contract - Proposer shall have Cyber Liability Insurance  - Proposer shall procure and maintain Cyber Liability/Errors and Omissions insurance with limits not less than $1,000,000 per occurrence or claim and $3,000,000 in the aggregate which shall include the following coverage: a. Liability arising from the theft, dissemination and/or use of confidential or personally identifiable information; including credit monitoring and regulatory fines arising from such theft, dissemination or use of the confidential information. b. Liability arising from the failure of technology products (software) required under the contract for Consultant to properly perform the services intended. c. Electronic Media Liability arising from personal injury, plagiarism or misappropriation of ideas, domain name infringement, and infringement or violation of intellectual property rights. d. Liability arising from the failure to render professional services.</t>
  </si>
  <si>
    <t>Contract - On contract termination the proposer shall assist the County in retrieving all of its records, there shall be no charge for this service.</t>
  </si>
  <si>
    <t>Contract - On contract termination the Proposer shall allow a minimum of 30 days for the County to retrieve its records from the proposed system</t>
  </si>
  <si>
    <t>Contract - The vendor response to the requirements section of the proposal shall be incorporated into any contract between Proposer and Skagit County</t>
  </si>
  <si>
    <t>Contract - Open to the public - The contract in all of its entirety shall be non-confidential, non-proprietary and open to the  constituents of Skagit County.</t>
  </si>
  <si>
    <t>Contract - Public Disclosure - The Contract shall incorporate language regarding Washington's Public Disclosure law into any section on Confidentiality sample language follows: - Public Disclosure: As a public agency, the County is subject to public disclosure laws.  Contractor agrees that pursuant to the Washington State Public Records Act, Chapter 42.56 of the Revised Code of Washington, the County may be required to disclose information provided by Contractor.  County shall promptly notify Contractor of any requests for public disclosure of documents and information pursuant to the law.  Under the Washington State Public Records Act, Chapter 42.56 RCW, Contractor may be able to take legal action to prevent disclosure, should Contractor desire to do so.  However, Contractor shall be responsible for and bear the costs of taking legal action to prevent disclosure of such documents and information.  In no event shall the County be liable to Contractor for disclosure of Contractor’s documents and information it deems necessary to disclose under the law.</t>
  </si>
  <si>
    <t>Contract - The Proposer shall agree to delete all County data on termination of the contract after County has retrieved its data from the Proposer web site.</t>
  </si>
  <si>
    <t>Contract - The Proposer shall agree that data owned by Skagit County Government shall not be sold to other parties.</t>
  </si>
  <si>
    <t>The Proposal shall include the cost of a test environment as an optional component</t>
  </si>
  <si>
    <t>The system shall be able to Operate 24 hours 7 days a week with the exception of scheduled maintenance as needed to perform the obligations of the contract.</t>
  </si>
  <si>
    <t>Operational Budget [OPTIONAL] - Section 6.11</t>
  </si>
  <si>
    <t>Personnel Budget [OPTIONAL] - Section 6.12</t>
  </si>
  <si>
    <t>Please describe your system's ability to create a personnel budget.</t>
  </si>
  <si>
    <t>Capital Budget [OPTIONAL] - Section 6.13</t>
  </si>
  <si>
    <t>Please describe your system's ability to create a capital budget.</t>
  </si>
  <si>
    <t>Asset Management [OPTIONAL]- Section 6.14</t>
  </si>
  <si>
    <t>Please describe your product's ability to manage assets including tracking location, acquisition cost, useful life, depreciation, serial number, description, etc.</t>
  </si>
  <si>
    <t>Geographic Information Systems- Section 6.15</t>
  </si>
  <si>
    <t>Does the solution include the capability to create, view, display and interact with geospatial content?</t>
  </si>
  <si>
    <t>Does the solution create, modify or use geospatial content such as points, lines or polygons on a map? For example: Are items mapped? Are workers tasked and/or routed based on geographic location of items? Are items moved from one location to another on a map?</t>
  </si>
  <si>
    <t>Does the solution require geoprocessing services? For example: Buffering an item's location by a set distance (500' radius).</t>
  </si>
  <si>
    <t>Does the solution require validation of data against enterprise data? For example: An item may not be initiated without a valid County address, which is stored in the GIS System. When assigning site addresses to an item, the solution shall retrieve valid site address information from an authoritative GIS address point layer and provide the user with autocomplete site address options. If a site address for that parcel does not exist, the system will notify the user that a site address has not yet been assigned.</t>
  </si>
  <si>
    <t>Does the solution require secured (non public) geospatial content?</t>
  </si>
  <si>
    <t>Does the solution require linking or connecting geospatial content with other County systems or data?</t>
  </si>
  <si>
    <t>Does the solution require the ability to query data and display results on a map? For example: A query is performed to display all active items on a map.</t>
  </si>
  <si>
    <t>Does the solution require the ability to extract or export geospatial content from a map?</t>
  </si>
  <si>
    <t>Does the solution require access to, and/or interaction with, geospatial content on a mobile device?</t>
  </si>
  <si>
    <t>If solution includes geospatial content and capabilities...</t>
  </si>
  <si>
    <t>The solution shall provide the ability for users to view GIS spatial data layers or services on a map.</t>
  </si>
  <si>
    <t>The solution shall provide all security and permissions requirements for any editing of GIS data by users from within the solution.</t>
  </si>
  <si>
    <t>The solution shall support the ESRI ArcGIS platform v. 10.8 or later including ArcGIS Server, ArcGIS Online and Portal for ArcGIS.</t>
  </si>
  <si>
    <t>The solution shall remain current (within 2 years of current version) with ESRI products. For example: if ESRI is on version 10.x (2021) then the permit solution shall support ESRI versions that are not more than 2 years older than the current version (i.e.2019)</t>
  </si>
  <si>
    <t>The solution shall provide a list of GIS server software requirements.</t>
  </si>
  <si>
    <t>The solution shall provide a list of GIS software requirements for user computers. For example, does each user require a license in ArcGIS Online or Portal for ArcGIS?</t>
  </si>
  <si>
    <t>The solution shall specify hardware requirements needed to support GIS functions provided by the solution. Example:  Minimum graphics card requirements to support mapping.</t>
  </si>
  <si>
    <t>The solution shall provide information regarding GIS data formats that are required in the solution.</t>
  </si>
  <si>
    <t>The solution shall provide information regarding GIS data schemas for GIS data required in the solution.</t>
  </si>
  <si>
    <t>The solution shall provide information regarding GIS data schemas for optional GIS data in the solution.</t>
  </si>
  <si>
    <t>The solution shall provide GIS data dictionaries for GIS data required in the solution.</t>
  </si>
  <si>
    <t>The solution shall provide GIS data dictionaries for optional GIS data in the solution.</t>
  </si>
  <si>
    <t>The solution shall support the NAD83-2011 North Zone State Plane Coordinate System to display spatial data and the NAVD88 verticle datum for elevation data.</t>
  </si>
  <si>
    <t>The solution shall have the ability to consume County formated map services from the enterprise GIS.</t>
  </si>
  <si>
    <t>The solution shall allow authorized users to configure the map display.</t>
  </si>
  <si>
    <t>The solution shall provide a list of functionality required for each GIS data layer. For example, if an address point layer is required in the solution, what functionallity does it provide?</t>
  </si>
  <si>
    <t>Data Synchronization - The solution shall track and manage parcel and address changes that affect data in the solution. For example: If a parcel or address change occurs, the solution should be updated to reflect changes.</t>
  </si>
  <si>
    <t xml:space="preserve">Skagit County's spatial data can have an accuracy of + or - 300 feet. Many layers, including City Limits, are registered to the parcel layer (+ or - 300 feet); however, some data layers such as NG911 address points are + or - 10 feet of accuracy. Overlaying spatially inaccurate layers with accurate layers can cause data registration anomolies. Could these anomolies impact your solution? If so, how? </t>
  </si>
  <si>
    <t>Networking- Section 6.16</t>
  </si>
  <si>
    <t>Is the proposed solution on premise, cloud, or hybrid?   </t>
  </si>
  <si>
    <t>Provide a detailed explanation of any on premise servers the proposed solution requires or recommends.</t>
  </si>
  <si>
    <t>Does the proposed solution require any on premise server be accessible to the public? If yes, provide a detailed explanation.</t>
  </si>
  <si>
    <t>Does the proposed solution need to interface with other data sources on our network? If yes, provide a detailed explanation.</t>
  </si>
  <si>
    <t>Please provide a detailed description of network communication requirements such as ports, protocols, and bandwidth required on our network to implement this proposed solution. This includes users accessing the system, administrators managing the system, public accessing this system and any required server to server communication. Include any relevant technical documents such as network and system diagrams.</t>
  </si>
  <si>
    <t>What are the internet bandwidth requirements for the proposed system?</t>
  </si>
  <si>
    <t>Are there other things we need to consider when integrating this system into our network?</t>
  </si>
  <si>
    <t xml:space="preserve">If this system is on premise, how is remote support of this system facilitated? Please be specific as to any requirements and whether there is flexibility. </t>
  </si>
  <si>
    <t>Every support person accessing our system must be uniquely identified (no shared support accounts).</t>
  </si>
  <si>
    <t>Every support person accessing our system remotely must be authenticated using multi-factor authentication.</t>
  </si>
  <si>
    <t>Project Management- Section 6.17</t>
  </si>
  <si>
    <t>Communication Plan: please specificy the following</t>
  </si>
  <si>
    <t>Communication channels you plan to use for this implementation</t>
  </si>
  <si>
    <t>Frequency of updates</t>
  </si>
  <si>
    <t>Expected roles and responsibilities for both vendor and client</t>
  </si>
  <si>
    <t xml:space="preserve">How do you plan on handling scope change? </t>
  </si>
  <si>
    <t>Project Governance: please specify desired project governance structures and decsion-making processes, including how to escalate issues.concerns past the vendor project manager.</t>
  </si>
  <si>
    <t xml:space="preserve">The PFWS shall have the capability to support short videos to explain how to use the system. </t>
  </si>
  <si>
    <t>The PFWS shall support charts that display budgeted spending over time.</t>
  </si>
  <si>
    <t>The PFWS shall support charts that display actual spending over time.</t>
  </si>
  <si>
    <t>The system shall have a report that will provide data as required by RCW 36.40.040 [Preliminary Budget]</t>
  </si>
  <si>
    <t>The system shall be able to schedule standard reports to run at a specified time as set by the system administrator or system user.</t>
  </si>
  <si>
    <t>Does your system support integration with Microsoft SQL Server Reporting Services (SSRS) Server capability</t>
  </si>
  <si>
    <t>The application shall have the ability to edit /customize help text</t>
  </si>
  <si>
    <t>Does your system have a notes capability where a user can attach a text field to an element? Please describe.</t>
  </si>
  <si>
    <t>If your application has a notes capability, then there shall be an access control list of who can view, modify, create or delete notes</t>
  </si>
  <si>
    <t>If there are limits to the amount of data that may be stored, describe your proposed methods to manage storage.</t>
  </si>
  <si>
    <t>Please describe your system's ability to create and manage an operational budget.</t>
  </si>
  <si>
    <t>Are there any third party report tools (Crystal Reports, Microsoft SQL Server Reporting Services, etc.) that are compatible with your system?</t>
  </si>
  <si>
    <t>The PFWS shall comply with the Department of Justice Rule on Nondiscrimination on the Basis of Disability; Accessibility of Web Information and Services of State and Local Government Entities. The Department of Justice Rule titled, Nondiscrimination on the Basis of Disability; Accessibility of Web Information and Services of State and Local Government Entities, adopted on April 24, 2024 (“Accessibility Rule”), requires the County’s public facing web sites and mobile apps to comply with the Web Content Accessibility Guidelines (WCAG) 2.1 guidelines published in June of 2018 by April 24, 2026, in certain circumstances unless an exception applies or an alternate version is allowed. Proposer agrees that Proposer Software being provided to County under an Agreement entered into for the procurement of the proposed software will either (a) meet applicable requirements of the Accessibility Rule by April 24, 2026, (b) meet the criteria for an allowed exception, or (c) be accompanied by an allowable alternate version. If the Accessibility Rule changes after the Effective Date and County’s compliance requires a modification to the Proposers Software, Proposer will provide that modification according to the maintenance and support terms set forth in the contract and Proposer's Service Level Agreement or as otherwise agreed to by the parties.</t>
  </si>
  <si>
    <t>Are there any limits to the amount of data that may be loaded or stored into the system?</t>
  </si>
  <si>
    <t>Does your system support SAML 2.0, OpenID or other protocols for system access?</t>
  </si>
  <si>
    <t>The Proposed system shall have the capability to download data to character delimited format?</t>
  </si>
  <si>
    <t>The system shall support a process to extract, transform and load data from the Cayenta Finanical System.</t>
  </si>
  <si>
    <t>m</t>
  </si>
  <si>
    <t>i</t>
  </si>
  <si>
    <t>g</t>
  </si>
  <si>
    <t>h</t>
  </si>
  <si>
    <t>j</t>
  </si>
  <si>
    <t>k</t>
  </si>
  <si>
    <t>l</t>
  </si>
  <si>
    <t>n</t>
  </si>
  <si>
    <t>o</t>
  </si>
  <si>
    <t>p</t>
  </si>
  <si>
    <t>q</t>
  </si>
  <si>
    <t>r</t>
  </si>
  <si>
    <t>s</t>
  </si>
  <si>
    <t>Does your system support integration with Microsoft BI?</t>
  </si>
  <si>
    <t>Contract - All writings, programs, data, public record or other materials prepared by the County and/or its consultants or subcontractors, in connection with performance of this Agreement shall be the sole and absolute property of the County.</t>
  </si>
  <si>
    <t>Finacial Published Data System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</si>
</sst>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4" x14ac:knownFonts="1">
    <font>
      <sz val="11"/>
      <color theme="1"/>
      <name val="Calibri"/>
      <family val="2"/>
      <scheme val="minor"/>
    </font>
    <font>
      <b/>
      <sz val="11"/>
      <color theme="1"/>
      <name val="Calibri"/>
      <family val="2"/>
      <scheme val="minor"/>
    </font>
    <font>
      <sz val="12"/>
      <color theme="1"/>
      <name val="Calibri"/>
      <family val="2"/>
      <scheme val="minor"/>
    </font>
    <font>
      <sz val="11"/>
      <color rgb="FF808080"/>
      <name val="Calibri"/>
      <family val="2"/>
      <scheme val="minor"/>
    </font>
    <font>
      <sz val="11"/>
      <color rgb="FFFF0000"/>
      <name val="Calibri"/>
      <family val="2"/>
      <scheme val="minor"/>
    </font>
    <font>
      <b/>
      <sz val="12"/>
      <name val="Calibri"/>
      <family val="2"/>
      <scheme val="minor"/>
    </font>
    <font>
      <sz val="10"/>
      <color indexed="8"/>
      <name val="MS Sans Serif"/>
      <family val="2"/>
    </font>
    <font>
      <sz val="11"/>
      <color rgb="FF000000"/>
      <name val="Calibri"/>
      <family val="2"/>
      <scheme val="minor"/>
    </font>
    <font>
      <sz val="11"/>
      <name val="Calibri"/>
      <family val="2"/>
      <scheme val="minor"/>
    </font>
    <font>
      <sz val="11"/>
      <color indexed="8"/>
      <name val="Calibri"/>
      <family val="2"/>
      <scheme val="minor"/>
    </font>
    <font>
      <b/>
      <sz val="14"/>
      <color theme="1"/>
      <name val="Calibri"/>
      <family val="2"/>
      <scheme val="minor"/>
    </font>
    <font>
      <b/>
      <i/>
      <u/>
      <sz val="12"/>
      <name val="Calibri"/>
      <family val="2"/>
      <scheme val="minor"/>
    </font>
    <font>
      <sz val="10"/>
      <name val="Calibri"/>
      <family val="2"/>
      <scheme val="minor"/>
    </font>
    <font>
      <b/>
      <sz val="14"/>
      <name val="Calibri"/>
      <family val="2"/>
      <scheme val="minor"/>
    </font>
    <font>
      <sz val="12"/>
      <name val="Calibri"/>
      <family val="2"/>
      <scheme val="minor"/>
    </font>
    <font>
      <sz val="12"/>
      <color rgb="FFFF0000"/>
      <name val="Calibri"/>
      <family val="2"/>
      <scheme val="minor"/>
    </font>
    <font>
      <sz val="10"/>
      <name val="Arial"/>
      <family val="2"/>
    </font>
    <font>
      <b/>
      <sz val="12"/>
      <color rgb="FFC00000"/>
      <name val="Calibri"/>
      <family val="2"/>
      <scheme val="minor"/>
    </font>
    <font>
      <sz val="8"/>
      <color indexed="8"/>
      <name val="Calibri"/>
      <family val="2"/>
      <scheme val="minor"/>
    </font>
    <font>
      <sz val="10"/>
      <color theme="1"/>
      <name val="Calibri"/>
      <family val="2"/>
      <scheme val="minor"/>
    </font>
    <font>
      <b/>
      <u/>
      <sz val="10"/>
      <name val="Arial"/>
      <family val="2"/>
    </font>
    <font>
      <sz val="11"/>
      <name val="Arial"/>
      <family val="2"/>
    </font>
    <font>
      <u/>
      <sz val="11"/>
      <color theme="10"/>
      <name val="Calibri"/>
      <family val="2"/>
      <scheme val="minor"/>
    </font>
    <font>
      <b/>
      <sz val="11"/>
      <name val="Calibri"/>
      <family val="2"/>
      <scheme val="minor"/>
    </font>
    <font>
      <sz val="11"/>
      <color theme="1"/>
      <name val="Arial"/>
      <family val="2"/>
    </font>
    <font>
      <sz val="11"/>
      <color rgb="FF000000"/>
      <name val="Arial"/>
      <family val="2"/>
    </font>
    <font>
      <sz val="11"/>
      <color theme="1"/>
      <name val="Calibri"/>
      <family val="2"/>
    </font>
    <font>
      <sz val="14"/>
      <color theme="1"/>
      <name val="Calibri"/>
      <family val="2"/>
      <scheme val="minor"/>
    </font>
    <font>
      <b/>
      <sz val="11"/>
      <color rgb="FFFF0000"/>
      <name val="Calibri"/>
      <family val="2"/>
      <scheme val="minor"/>
    </font>
    <font>
      <sz val="12"/>
      <color rgb="FF000000"/>
      <name val="Aptos Narrow"/>
      <family val="2"/>
    </font>
    <font>
      <sz val="11"/>
      <color rgb="FF000000"/>
      <name val="Aptos Narrow"/>
      <family val="2"/>
    </font>
    <font>
      <sz val="10"/>
      <color rgb="FF000000"/>
      <name val="Aptos Narrow"/>
      <family val="2"/>
    </font>
    <font>
      <sz val="11"/>
      <name val="Aptos Narrow"/>
      <family val="2"/>
    </font>
    <font>
      <sz val="9"/>
      <color theme="1"/>
      <name val="Segoe UI"/>
      <family val="2"/>
    </font>
  </fonts>
  <fills count="11">
    <fill>
      <patternFill patternType="none"/>
    </fill>
    <fill>
      <patternFill patternType="gray125"/>
    </fill>
    <fill>
      <patternFill patternType="solid">
        <fgColor theme="3" tint="0.59996337778862885"/>
        <bgColor indexed="64"/>
      </patternFill>
    </fill>
    <fill>
      <patternFill patternType="solid">
        <fgColor theme="3" tint="0.39994506668294322"/>
        <bgColor indexed="64"/>
      </patternFill>
    </fill>
    <fill>
      <patternFill patternType="solid">
        <fgColor indexed="9"/>
        <bgColor indexed="64"/>
      </patternFill>
    </fill>
    <fill>
      <patternFill patternType="solid">
        <fgColor theme="2" tint="-9.9978637043366805E-2"/>
        <bgColor indexed="64"/>
      </patternFill>
    </fill>
    <fill>
      <patternFill patternType="solid">
        <fgColor theme="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0" tint="-4.9989318521683403E-2"/>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
      <left/>
      <right/>
      <top style="thin">
        <color auto="1"/>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auto="1"/>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indexed="64"/>
      </bottom>
      <diagonal/>
    </border>
    <border>
      <left style="thin">
        <color auto="1"/>
      </left>
      <right style="thin">
        <color auto="1"/>
      </right>
      <top/>
      <bottom style="thin">
        <color auto="1"/>
      </bottom>
      <diagonal/>
    </border>
  </borders>
  <cellStyleXfs count="4">
    <xf numFmtId="0" fontId="0" fillId="0" borderId="0"/>
    <xf numFmtId="0" fontId="3" fillId="0" borderId="0"/>
    <xf numFmtId="0" fontId="6" fillId="0" borderId="0"/>
    <xf numFmtId="0" fontId="22" fillId="0" borderId="0" applyNumberFormat="0" applyFill="0" applyBorder="0" applyAlignment="0" applyProtection="0"/>
  </cellStyleXfs>
  <cellXfs count="210">
    <xf numFmtId="0" fontId="0" fillId="0" borderId="0" xfId="0"/>
    <xf numFmtId="0" fontId="0" fillId="0" borderId="0" xfId="0" applyAlignment="1">
      <alignment horizontal="left"/>
    </xf>
    <xf numFmtId="0" fontId="0" fillId="0" borderId="0" xfId="0" applyAlignment="1">
      <alignment wrapText="1"/>
    </xf>
    <xf numFmtId="0" fontId="0" fillId="0" borderId="0" xfId="0" applyAlignment="1">
      <alignment horizontal="center" wrapText="1"/>
    </xf>
    <xf numFmtId="0" fontId="12" fillId="0" borderId="0" xfId="0" applyFont="1" applyAlignment="1">
      <alignment vertical="center" wrapText="1"/>
    </xf>
    <xf numFmtId="0" fontId="12" fillId="0" borderId="0" xfId="0" applyFont="1" applyAlignment="1">
      <alignment vertical="center"/>
    </xf>
    <xf numFmtId="0" fontId="12" fillId="0" borderId="0" xfId="0" applyFont="1"/>
    <xf numFmtId="0" fontId="5" fillId="0" borderId="0" xfId="0" applyFont="1"/>
    <xf numFmtId="0" fontId="14" fillId="0" borderId="0" xfId="0" applyFont="1"/>
    <xf numFmtId="0" fontId="5" fillId="2" borderId="1" xfId="0" applyFont="1" applyFill="1" applyBorder="1"/>
    <xf numFmtId="0" fontId="14" fillId="0" borderId="1" xfId="0" applyFont="1" applyBorder="1"/>
    <xf numFmtId="0" fontId="0" fillId="0" borderId="1" xfId="0" applyBorder="1" applyAlignment="1">
      <alignment horizontal="left"/>
    </xf>
    <xf numFmtId="0" fontId="0" fillId="0" borderId="1" xfId="0" applyBorder="1" applyAlignment="1">
      <alignment horizontal="center" vertical="center" wrapText="1"/>
    </xf>
    <xf numFmtId="0" fontId="10" fillId="3" borderId="4" xfId="0" applyFont="1" applyFill="1" applyBorder="1" applyAlignment="1">
      <alignment horizontal="center" vertical="center" wrapText="1"/>
    </xf>
    <xf numFmtId="0" fontId="0" fillId="3" borderId="0" xfId="0" applyFill="1" applyAlignment="1">
      <alignment horizontal="left"/>
    </xf>
    <xf numFmtId="0" fontId="0" fillId="3" borderId="0" xfId="0" applyFill="1"/>
    <xf numFmtId="0" fontId="1" fillId="3" borderId="0" xfId="0" applyFont="1" applyFill="1" applyAlignment="1">
      <alignment vertical="center" wrapText="1"/>
    </xf>
    <xf numFmtId="0" fontId="15" fillId="0" borderId="0" xfId="0" applyFont="1"/>
    <xf numFmtId="0" fontId="0" fillId="0" borderId="1" xfId="0" applyBorder="1" applyAlignment="1">
      <alignment vertical="top"/>
    </xf>
    <xf numFmtId="0" fontId="0" fillId="0" borderId="2" xfId="0" applyBorder="1" applyAlignment="1">
      <alignment vertical="center" wrapText="1"/>
    </xf>
    <xf numFmtId="0" fontId="8" fillId="0" borderId="1" xfId="0" applyFont="1" applyBorder="1" applyAlignment="1">
      <alignment horizontal="center" vertical="center"/>
    </xf>
    <xf numFmtId="0" fontId="8" fillId="0" borderId="1" xfId="0" applyFont="1" applyBorder="1" applyAlignment="1">
      <alignment horizontal="left" vertical="top" wrapText="1"/>
    </xf>
    <xf numFmtId="0" fontId="0" fillId="0" borderId="1" xfId="0" applyBorder="1" applyAlignment="1">
      <alignment wrapText="1"/>
    </xf>
    <xf numFmtId="0" fontId="0" fillId="0" borderId="1" xfId="0" applyBorder="1" applyAlignment="1">
      <alignment horizontal="left" vertical="center"/>
    </xf>
    <xf numFmtId="0" fontId="0" fillId="0" borderId="1" xfId="0" applyBorder="1" applyAlignment="1">
      <alignment horizontal="center"/>
    </xf>
    <xf numFmtId="0" fontId="9" fillId="0" borderId="1" xfId="2" applyFont="1" applyBorder="1" applyAlignment="1">
      <alignment horizontal="center" vertical="center" wrapText="1"/>
    </xf>
    <xf numFmtId="0" fontId="1" fillId="3" borderId="0" xfId="0" applyFont="1" applyFill="1" applyAlignment="1">
      <alignment horizontal="center" vertical="center" wrapText="1"/>
    </xf>
    <xf numFmtId="0" fontId="8" fillId="0" borderId="1" xfId="0" applyFont="1" applyBorder="1" applyAlignment="1">
      <alignment vertical="center" wrapText="1"/>
    </xf>
    <xf numFmtId="0" fontId="0" fillId="0" borderId="1" xfId="0" applyBorder="1" applyAlignment="1">
      <alignment horizontal="center" wrapText="1"/>
    </xf>
    <xf numFmtId="0" fontId="14" fillId="0" borderId="1" xfId="0" applyFont="1" applyBorder="1" applyAlignment="1">
      <alignment vertical="top" wrapText="1"/>
    </xf>
    <xf numFmtId="0" fontId="0" fillId="3" borderId="0" xfId="0" applyFill="1" applyAlignment="1">
      <alignment horizontal="center"/>
    </xf>
    <xf numFmtId="0" fontId="0" fillId="0" borderId="0" xfId="0" applyAlignment="1">
      <alignment horizontal="center"/>
    </xf>
    <xf numFmtId="0" fontId="8" fillId="3" borderId="0" xfId="0" applyFont="1" applyFill="1" applyAlignment="1">
      <alignment horizontal="center"/>
    </xf>
    <xf numFmtId="0" fontId="8" fillId="0" borderId="0" xfId="0" applyFont="1" applyAlignment="1">
      <alignment horizontal="center"/>
    </xf>
    <xf numFmtId="0" fontId="14" fillId="0" borderId="0" xfId="0" applyFont="1" applyAlignment="1">
      <alignment horizontal="right"/>
    </xf>
    <xf numFmtId="0" fontId="0" fillId="0" borderId="1" xfId="0" applyBorder="1" applyAlignment="1">
      <alignment horizontal="center" vertical="center"/>
    </xf>
    <xf numFmtId="0" fontId="0" fillId="0" borderId="0" xfId="0" applyAlignment="1">
      <alignment horizontal="center" vertical="center" wrapText="1"/>
    </xf>
    <xf numFmtId="0" fontId="8" fillId="0" borderId="1" xfId="0" applyFont="1" applyBorder="1" applyAlignment="1">
      <alignment vertical="top" wrapText="1"/>
    </xf>
    <xf numFmtId="0" fontId="17" fillId="0" borderId="0" xfId="0" applyFont="1"/>
    <xf numFmtId="0" fontId="0" fillId="0" borderId="1" xfId="0" applyBorder="1" applyAlignment="1">
      <alignment horizontal="center" vertical="top" wrapText="1"/>
    </xf>
    <xf numFmtId="0" fontId="9" fillId="0" borderId="1" xfId="2" applyFont="1" applyBorder="1" applyAlignment="1">
      <alignment horizontal="left" vertical="top" wrapText="1"/>
    </xf>
    <xf numFmtId="0" fontId="0" fillId="0" borderId="1" xfId="0" applyBorder="1" applyAlignment="1">
      <alignment vertical="top" wrapText="1"/>
    </xf>
    <xf numFmtId="0" fontId="0" fillId="0" borderId="1" xfId="0" applyBorder="1" applyAlignment="1">
      <alignment horizontal="left" vertical="top" wrapText="1"/>
    </xf>
    <xf numFmtId="0" fontId="1" fillId="0" borderId="1" xfId="0" applyFont="1" applyBorder="1" applyAlignment="1">
      <alignment vertical="top"/>
    </xf>
    <xf numFmtId="0" fontId="1" fillId="0" borderId="1" xfId="0" applyFont="1" applyBorder="1" applyAlignment="1">
      <alignment horizontal="center"/>
    </xf>
    <xf numFmtId="0" fontId="1" fillId="0" borderId="1" xfId="0" applyFont="1" applyBorder="1"/>
    <xf numFmtId="0" fontId="19" fillId="0" borderId="1" xfId="0" applyFont="1" applyBorder="1" applyAlignment="1">
      <alignment vertical="top" wrapText="1"/>
    </xf>
    <xf numFmtId="0" fontId="16" fillId="0" borderId="1" xfId="0" applyFont="1" applyBorder="1" applyAlignment="1">
      <alignment vertical="top" wrapText="1"/>
    </xf>
    <xf numFmtId="0" fontId="21" fillId="4" borderId="1" xfId="0" applyFont="1" applyFill="1" applyBorder="1" applyAlignment="1">
      <alignment horizontal="left" vertical="top" wrapText="1"/>
    </xf>
    <xf numFmtId="0" fontId="21" fillId="4" borderId="1" xfId="0" applyFont="1" applyFill="1" applyBorder="1" applyAlignment="1">
      <alignment horizontal="left" vertical="top" wrapText="1" indent="1"/>
    </xf>
    <xf numFmtId="0" fontId="9" fillId="0" borderId="1" xfId="2" applyFont="1" applyBorder="1" applyAlignment="1">
      <alignment horizontal="center" vertical="top" wrapText="1"/>
    </xf>
    <xf numFmtId="0" fontId="0" fillId="0" borderId="1" xfId="0" applyBorder="1" applyAlignment="1">
      <alignment horizontal="center" vertical="top"/>
    </xf>
    <xf numFmtId="0" fontId="10" fillId="3" borderId="1" xfId="0" applyFont="1" applyFill="1" applyBorder="1" applyAlignment="1">
      <alignment horizontal="center" vertical="center" wrapText="1"/>
    </xf>
    <xf numFmtId="0" fontId="8" fillId="0" borderId="7" xfId="0" applyFont="1" applyBorder="1" applyAlignment="1">
      <alignment vertical="center" wrapText="1"/>
    </xf>
    <xf numFmtId="0" fontId="4" fillId="0" borderId="7" xfId="0" applyFont="1" applyBorder="1"/>
    <xf numFmtId="0" fontId="0" fillId="0" borderId="0" xfId="0" quotePrefix="1"/>
    <xf numFmtId="0" fontId="22" fillId="0" borderId="0" xfId="3"/>
    <xf numFmtId="0" fontId="0" fillId="0" borderId="0" xfId="0" quotePrefix="1" applyAlignment="1">
      <alignment horizontal="center"/>
    </xf>
    <xf numFmtId="0" fontId="0" fillId="7" borderId="1" xfId="0" applyFill="1" applyBorder="1" applyAlignment="1">
      <alignment horizontal="center"/>
    </xf>
    <xf numFmtId="0" fontId="0" fillId="7" borderId="1" xfId="0" applyFill="1" applyBorder="1" applyAlignment="1">
      <alignment vertical="top"/>
    </xf>
    <xf numFmtId="0" fontId="23" fillId="7" borderId="1" xfId="0" applyFont="1" applyFill="1" applyBorder="1" applyAlignment="1">
      <alignment horizontal="center" vertical="center" wrapText="1"/>
    </xf>
    <xf numFmtId="0" fontId="0" fillId="7" borderId="13" xfId="0" applyFill="1" applyBorder="1" applyAlignment="1">
      <alignment horizontal="center"/>
    </xf>
    <xf numFmtId="0" fontId="0" fillId="7" borderId="1" xfId="0" applyFill="1" applyBorder="1" applyAlignment="1">
      <alignment wrapText="1"/>
    </xf>
    <xf numFmtId="0" fontId="2" fillId="7" borderId="7" xfId="0" applyFont="1" applyFill="1" applyBorder="1" applyAlignment="1">
      <alignment vertical="center" wrapText="1"/>
    </xf>
    <xf numFmtId="0" fontId="0" fillId="7" borderId="1" xfId="0" applyFill="1" applyBorder="1" applyAlignment="1">
      <alignment horizontal="center" vertical="center" wrapText="1"/>
    </xf>
    <xf numFmtId="0" fontId="9" fillId="7" borderId="1" xfId="2" applyFont="1" applyFill="1" applyBorder="1" applyAlignment="1">
      <alignment horizontal="left" vertical="top" wrapText="1"/>
    </xf>
    <xf numFmtId="49" fontId="14" fillId="0" borderId="2" xfId="0" applyNumberFormat="1" applyFont="1" applyBorder="1" applyAlignment="1">
      <alignment horizontal="right"/>
    </xf>
    <xf numFmtId="0" fontId="14" fillId="0" borderId="2" xfId="0" applyFont="1" applyBorder="1" applyAlignment="1">
      <alignment horizontal="left" vertical="center" wrapText="1"/>
    </xf>
    <xf numFmtId="2" fontId="14" fillId="0" borderId="0" xfId="0" applyNumberFormat="1" applyFont="1"/>
    <xf numFmtId="0" fontId="14" fillId="0" borderId="1" xfId="0" applyFont="1" applyBorder="1" applyAlignment="1">
      <alignment horizontal="center" vertical="top" wrapText="1"/>
    </xf>
    <xf numFmtId="0" fontId="14" fillId="0" borderId="1" xfId="0" applyFont="1" applyBorder="1" applyAlignment="1">
      <alignment horizontal="center"/>
    </xf>
    <xf numFmtId="0" fontId="24" fillId="4" borderId="1" xfId="0" applyFont="1" applyFill="1" applyBorder="1" applyAlignment="1">
      <alignment horizontal="left" vertical="top" wrapText="1"/>
    </xf>
    <xf numFmtId="0" fontId="24" fillId="0" borderId="1" xfId="0" applyFont="1" applyBorder="1" applyAlignment="1">
      <alignment vertical="top" wrapText="1"/>
    </xf>
    <xf numFmtId="0" fontId="24" fillId="0" borderId="1" xfId="0" applyFont="1" applyBorder="1" applyAlignment="1">
      <alignment vertical="center" wrapText="1"/>
    </xf>
    <xf numFmtId="0" fontId="24" fillId="0" borderId="1" xfId="0" applyFont="1" applyBorder="1" applyAlignment="1">
      <alignment wrapText="1"/>
    </xf>
    <xf numFmtId="164" fontId="14" fillId="0" borderId="0" xfId="0" applyNumberFormat="1" applyFont="1"/>
    <xf numFmtId="0" fontId="27" fillId="0" borderId="1" xfId="0" applyFont="1" applyBorder="1" applyAlignment="1">
      <alignment horizontal="center" vertical="center" wrapText="1"/>
    </xf>
    <xf numFmtId="0" fontId="26" fillId="0" borderId="1" xfId="0" applyFont="1" applyBorder="1" applyAlignment="1">
      <alignment vertical="top"/>
    </xf>
    <xf numFmtId="0" fontId="22" fillId="0" borderId="0" xfId="3" quotePrefix="1"/>
    <xf numFmtId="0" fontId="8" fillId="0" borderId="1" xfId="0" applyFont="1" applyBorder="1" applyAlignment="1">
      <alignment horizontal="left" vertical="center" wrapText="1" indent="1"/>
    </xf>
    <xf numFmtId="0" fontId="0" fillId="8" borderId="1" xfId="0" applyFill="1" applyBorder="1"/>
    <xf numFmtId="0" fontId="0" fillId="0" borderId="1" xfId="0" applyBorder="1" applyAlignment="1">
      <alignment vertical="center"/>
    </xf>
    <xf numFmtId="0" fontId="0" fillId="9" borderId="1" xfId="0" applyFill="1" applyBorder="1" applyAlignment="1">
      <alignment horizontal="center"/>
    </xf>
    <xf numFmtId="0" fontId="0" fillId="9" borderId="1" xfId="0" applyFill="1" applyBorder="1" applyAlignment="1">
      <alignment vertical="top"/>
    </xf>
    <xf numFmtId="0" fontId="0" fillId="9" borderId="1" xfId="0" applyFill="1" applyBorder="1" applyAlignment="1">
      <alignment vertical="center" wrapText="1"/>
    </xf>
    <xf numFmtId="0" fontId="0" fillId="9" borderId="1" xfId="0" applyFill="1" applyBorder="1" applyAlignment="1">
      <alignment horizontal="center" vertical="center"/>
    </xf>
    <xf numFmtId="0" fontId="4" fillId="0" borderId="1" xfId="0" applyFont="1" applyBorder="1"/>
    <xf numFmtId="0" fontId="0" fillId="9" borderId="1" xfId="0" applyFill="1" applyBorder="1" applyAlignment="1">
      <alignment wrapText="1"/>
    </xf>
    <xf numFmtId="0" fontId="0" fillId="9" borderId="1" xfId="0" applyFill="1" applyBorder="1" applyAlignment="1">
      <alignment vertical="top" wrapText="1"/>
    </xf>
    <xf numFmtId="0" fontId="0" fillId="0" borderId="1" xfId="0" applyBorder="1" applyAlignment="1">
      <alignment horizontal="left" wrapText="1"/>
    </xf>
    <xf numFmtId="0" fontId="0" fillId="9" borderId="1" xfId="0" applyFill="1" applyBorder="1" applyAlignment="1">
      <alignment horizontal="center" vertical="center" wrapText="1"/>
    </xf>
    <xf numFmtId="0" fontId="9" fillId="9" borderId="1" xfId="2" applyFont="1" applyFill="1" applyBorder="1" applyAlignment="1">
      <alignment horizontal="center" vertical="top" wrapText="1"/>
    </xf>
    <xf numFmtId="0" fontId="0" fillId="9" borderId="1" xfId="0" applyFill="1" applyBorder="1" applyAlignment="1">
      <alignment horizontal="center" wrapText="1"/>
    </xf>
    <xf numFmtId="0" fontId="0" fillId="0" borderId="0" xfId="0" applyAlignment="1">
      <alignment horizontal="center" vertical="center"/>
    </xf>
    <xf numFmtId="0" fontId="0" fillId="10" borderId="1" xfId="0" applyFill="1" applyBorder="1" applyAlignment="1">
      <alignment horizontal="center"/>
    </xf>
    <xf numFmtId="0" fontId="0" fillId="10" borderId="7" xfId="0" applyFill="1" applyBorder="1" applyAlignment="1">
      <alignment vertical="top" wrapText="1"/>
    </xf>
    <xf numFmtId="0" fontId="1" fillId="10" borderId="3" xfId="0" applyFont="1" applyFill="1" applyBorder="1" applyAlignment="1">
      <alignment vertical="top" wrapText="1"/>
    </xf>
    <xf numFmtId="0" fontId="0" fillId="10" borderId="1" xfId="0" applyFill="1" applyBorder="1" applyAlignment="1">
      <alignment horizontal="center" vertical="center" wrapText="1"/>
    </xf>
    <xf numFmtId="0" fontId="9" fillId="10" borderId="1" xfId="2" applyFont="1" applyFill="1" applyBorder="1" applyAlignment="1">
      <alignment horizontal="center" vertical="center" wrapText="1"/>
    </xf>
    <xf numFmtId="0" fontId="8" fillId="10" borderId="1" xfId="0" applyFont="1" applyFill="1" applyBorder="1" applyAlignment="1">
      <alignment horizontal="center" vertical="center" wrapText="1"/>
    </xf>
    <xf numFmtId="0" fontId="8" fillId="0" borderId="1" xfId="0" applyFont="1" applyBorder="1" applyAlignment="1">
      <alignment horizontal="center"/>
    </xf>
    <xf numFmtId="0" fontId="0" fillId="9" borderId="0" xfId="0" applyFill="1" applyAlignment="1">
      <alignment vertical="top" wrapText="1"/>
    </xf>
    <xf numFmtId="0" fontId="8" fillId="7" borderId="1" xfId="0" applyFont="1" applyFill="1" applyBorder="1" applyAlignment="1">
      <alignment vertical="center" wrapText="1"/>
    </xf>
    <xf numFmtId="0" fontId="0" fillId="8" borderId="1" xfId="0" applyFill="1" applyBorder="1" applyAlignment="1">
      <alignment horizontal="center"/>
    </xf>
    <xf numFmtId="0" fontId="0" fillId="8" borderId="7" xfId="0" applyFill="1" applyBorder="1" applyAlignment="1">
      <alignment vertical="top" wrapText="1"/>
    </xf>
    <xf numFmtId="0" fontId="0" fillId="8" borderId="3" xfId="0" applyFill="1" applyBorder="1" applyAlignment="1">
      <alignment vertical="top" wrapText="1"/>
    </xf>
    <xf numFmtId="0" fontId="0" fillId="8" borderId="1" xfId="0" applyFill="1" applyBorder="1" applyAlignment="1">
      <alignment horizontal="center" vertical="center" wrapText="1"/>
    </xf>
    <xf numFmtId="0" fontId="9" fillId="8" borderId="1" xfId="2" applyFont="1" applyFill="1" applyBorder="1" applyAlignment="1">
      <alignment horizontal="center" vertical="center" wrapText="1"/>
    </xf>
    <xf numFmtId="0" fontId="8" fillId="8" borderId="1" xfId="0" applyFont="1" applyFill="1" applyBorder="1" applyAlignment="1">
      <alignment horizontal="center" vertical="center" wrapText="1"/>
    </xf>
    <xf numFmtId="0" fontId="14" fillId="0" borderId="5" xfId="0" applyFont="1" applyBorder="1" applyAlignment="1">
      <alignment horizontal="left" vertical="center" wrapText="1"/>
    </xf>
    <xf numFmtId="0" fontId="14" fillId="0" borderId="5" xfId="0" applyFont="1" applyBorder="1"/>
    <xf numFmtId="0" fontId="15" fillId="0" borderId="5" xfId="0" applyFont="1" applyBorder="1" applyAlignment="1">
      <alignment horizontal="left" vertical="center" wrapText="1"/>
    </xf>
    <xf numFmtId="0" fontId="14" fillId="0" borderId="8" xfId="0" applyFont="1" applyBorder="1"/>
    <xf numFmtId="0" fontId="10" fillId="8" borderId="0" xfId="0" applyFont="1" applyFill="1" applyAlignment="1">
      <alignment horizontal="center" vertical="top"/>
    </xf>
    <xf numFmtId="0" fontId="0" fillId="9" borderId="1" xfId="0" applyFill="1" applyBorder="1" applyAlignment="1">
      <alignment vertical="center"/>
    </xf>
    <xf numFmtId="0" fontId="0" fillId="0" borderId="1" xfId="0" applyFill="1" applyBorder="1" applyAlignment="1">
      <alignment horizontal="center"/>
    </xf>
    <xf numFmtId="0" fontId="0" fillId="0" borderId="1" xfId="0" applyFill="1" applyBorder="1" applyAlignment="1">
      <alignment vertical="top"/>
    </xf>
    <xf numFmtId="0" fontId="0" fillId="0" borderId="1" xfId="0" applyFill="1" applyBorder="1" applyAlignment="1">
      <alignment vertical="center" wrapText="1"/>
    </xf>
    <xf numFmtId="0" fontId="0" fillId="0" borderId="1" xfId="0" applyFill="1" applyBorder="1" applyAlignment="1">
      <alignment horizontal="center" vertical="center"/>
    </xf>
    <xf numFmtId="0" fontId="0" fillId="0" borderId="1" xfId="0" applyFill="1" applyBorder="1"/>
    <xf numFmtId="0" fontId="16" fillId="0" borderId="1" xfId="0" applyFont="1" applyBorder="1" applyAlignment="1">
      <alignment horizontal="center" vertical="top"/>
    </xf>
    <xf numFmtId="0" fontId="29" fillId="0" borderId="1" xfId="0" applyFont="1" applyBorder="1" applyAlignment="1">
      <alignment vertical="top" wrapText="1"/>
    </xf>
    <xf numFmtId="0" fontId="31" fillId="0" borderId="1" xfId="0" applyFont="1" applyBorder="1" applyAlignment="1">
      <alignment vertical="top" wrapText="1"/>
    </xf>
    <xf numFmtId="0" fontId="16" fillId="0" borderId="1" xfId="0" applyFont="1" applyBorder="1" applyAlignment="1">
      <alignment horizontal="center" vertical="top" wrapText="1"/>
    </xf>
    <xf numFmtId="0" fontId="30" fillId="0" borderId="1" xfId="0" applyFont="1" applyBorder="1" applyAlignment="1">
      <alignment horizontal="left" vertical="top" wrapText="1"/>
    </xf>
    <xf numFmtId="0" fontId="30" fillId="0" borderId="1" xfId="0" applyFont="1" applyBorder="1" applyAlignment="1">
      <alignment horizontal="center" vertical="top" wrapText="1"/>
    </xf>
    <xf numFmtId="0" fontId="31" fillId="0" borderId="2" xfId="0" applyFont="1" applyBorder="1" applyAlignment="1">
      <alignment vertical="top" wrapText="1"/>
    </xf>
    <xf numFmtId="0" fontId="29" fillId="0" borderId="7" xfId="0" applyFont="1" applyBorder="1" applyAlignment="1">
      <alignment vertical="top" wrapText="1"/>
    </xf>
    <xf numFmtId="0" fontId="31" fillId="0" borderId="1" xfId="0" applyFont="1" applyBorder="1" applyAlignment="1">
      <alignment vertical="center" wrapText="1"/>
    </xf>
    <xf numFmtId="0" fontId="30" fillId="0" borderId="3" xfId="0" applyFont="1" applyBorder="1" applyAlignment="1">
      <alignment horizontal="center" wrapText="1"/>
    </xf>
    <xf numFmtId="0" fontId="16" fillId="0" borderId="1" xfId="0" applyFont="1" applyBorder="1"/>
    <xf numFmtId="0" fontId="31" fillId="0" borderId="13" xfId="0" applyFont="1" applyBorder="1" applyAlignment="1">
      <alignment vertical="top" wrapText="1"/>
    </xf>
    <xf numFmtId="0" fontId="31" fillId="0" borderId="3" xfId="0" applyFont="1" applyBorder="1" applyAlignment="1">
      <alignment horizontal="center" wrapText="1"/>
    </xf>
    <xf numFmtId="0" fontId="29" fillId="0" borderId="1" xfId="0" applyFont="1" applyBorder="1" applyAlignment="1">
      <alignment vertical="center" wrapText="1"/>
    </xf>
    <xf numFmtId="0" fontId="16" fillId="0" borderId="1" xfId="0" applyFont="1" applyBorder="1" applyAlignment="1">
      <alignment wrapText="1"/>
    </xf>
    <xf numFmtId="0" fontId="16" fillId="0" borderId="1" xfId="0" applyFont="1" applyBorder="1" applyAlignment="1">
      <alignment horizontal="center" vertical="center" wrapText="1"/>
    </xf>
    <xf numFmtId="0" fontId="16" fillId="0" borderId="1" xfId="0" applyFont="1" applyBorder="1" applyAlignment="1">
      <alignment horizontal="center" wrapText="1"/>
    </xf>
    <xf numFmtId="0" fontId="16" fillId="0" borderId="1" xfId="0" applyFont="1" applyBorder="1" applyAlignment="1">
      <alignment horizontal="center"/>
    </xf>
    <xf numFmtId="0" fontId="16" fillId="0" borderId="1" xfId="0" applyFont="1" applyBorder="1" applyAlignment="1">
      <alignment vertical="top"/>
    </xf>
    <xf numFmtId="0" fontId="16" fillId="0" borderId="1" xfId="0" applyFont="1" applyBorder="1" applyAlignment="1">
      <alignment horizontal="center" vertical="center"/>
    </xf>
    <xf numFmtId="0" fontId="32" fillId="0" borderId="1" xfId="0" applyFont="1" applyBorder="1" applyAlignment="1">
      <alignment horizontal="left" vertical="top" wrapText="1"/>
    </xf>
    <xf numFmtId="0" fontId="30" fillId="0" borderId="1" xfId="0" applyFont="1" applyBorder="1" applyAlignment="1">
      <alignment horizontal="center" vertical="center" wrapText="1"/>
    </xf>
    <xf numFmtId="0" fontId="0" fillId="0" borderId="1" xfId="0" applyBorder="1"/>
    <xf numFmtId="0" fontId="0" fillId="0" borderId="1" xfId="0" applyBorder="1" applyAlignment="1">
      <alignment vertical="center" wrapText="1"/>
    </xf>
    <xf numFmtId="0" fontId="2" fillId="0" borderId="1" xfId="0" applyFont="1" applyBorder="1" applyAlignment="1">
      <alignment vertical="center" wrapText="1"/>
    </xf>
    <xf numFmtId="0" fontId="0" fillId="0" borderId="1" xfId="0" applyBorder="1" applyAlignment="1">
      <alignment vertical="center" wrapText="1"/>
    </xf>
    <xf numFmtId="0" fontId="16" fillId="0" borderId="1" xfId="0" applyFont="1" applyBorder="1" applyAlignment="1">
      <alignment horizontal="left" wrapText="1"/>
    </xf>
    <xf numFmtId="0" fontId="0" fillId="0" borderId="1" xfId="0" applyBorder="1" applyAlignment="1">
      <alignment vertical="center" wrapText="1"/>
    </xf>
    <xf numFmtId="0" fontId="0" fillId="9" borderId="0" xfId="0" applyFont="1" applyFill="1" applyAlignment="1">
      <alignment vertical="top" wrapText="1"/>
    </xf>
    <xf numFmtId="0" fontId="7" fillId="0" borderId="1" xfId="0" applyFont="1" applyFill="1" applyBorder="1" applyAlignment="1">
      <alignment vertical="center" wrapText="1"/>
    </xf>
    <xf numFmtId="0" fontId="16" fillId="0" borderId="1" xfId="0" applyFont="1" applyFill="1" applyBorder="1" applyAlignment="1">
      <alignment horizontal="center" vertical="top"/>
    </xf>
    <xf numFmtId="0" fontId="29" fillId="0" borderId="7" xfId="0" applyFont="1" applyFill="1" applyBorder="1" applyAlignment="1">
      <alignment vertical="top" wrapText="1"/>
    </xf>
    <xf numFmtId="0" fontId="31" fillId="0" borderId="1" xfId="0" applyFont="1" applyFill="1" applyBorder="1" applyAlignment="1">
      <alignment vertical="center" wrapText="1"/>
    </xf>
    <xf numFmtId="0" fontId="30" fillId="0" borderId="3" xfId="0" applyFont="1" applyFill="1" applyBorder="1" applyAlignment="1">
      <alignment horizontal="center" wrapText="1"/>
    </xf>
    <xf numFmtId="0" fontId="4" fillId="0" borderId="1" xfId="0" applyFont="1" applyBorder="1" applyAlignment="1">
      <alignment vertical="top" wrapText="1"/>
    </xf>
    <xf numFmtId="0" fontId="0" fillId="0" borderId="1" xfId="0" applyFont="1" applyBorder="1" applyAlignment="1">
      <alignment horizontal="center" vertical="center"/>
    </xf>
    <xf numFmtId="0" fontId="0" fillId="0" borderId="1" xfId="0" applyFill="1" applyBorder="1" applyAlignment="1">
      <alignment wrapText="1"/>
    </xf>
    <xf numFmtId="0" fontId="2" fillId="0" borderId="1" xfId="0" applyFont="1" applyBorder="1" applyAlignment="1">
      <alignment vertical="top" wrapText="1"/>
    </xf>
    <xf numFmtId="0" fontId="2" fillId="0" borderId="1" xfId="0" applyFont="1" applyBorder="1" applyAlignment="1">
      <alignment vertical="center" wrapText="1"/>
    </xf>
    <xf numFmtId="0" fontId="0" fillId="0" borderId="1" xfId="0" applyFill="1" applyBorder="1" applyAlignment="1">
      <alignment horizontal="left" vertical="top" wrapText="1"/>
    </xf>
    <xf numFmtId="0" fontId="8" fillId="0" borderId="1" xfId="0" applyFont="1" applyFill="1" applyBorder="1"/>
    <xf numFmtId="0" fontId="0" fillId="0" borderId="1" xfId="0" applyFill="1" applyBorder="1" applyAlignment="1">
      <alignment horizontal="center" vertical="center" wrapText="1"/>
    </xf>
    <xf numFmtId="0" fontId="0" fillId="0" borderId="1" xfId="0" applyFont="1" applyFill="1" applyBorder="1" applyAlignment="1">
      <alignment wrapText="1"/>
    </xf>
    <xf numFmtId="0" fontId="25" fillId="0" borderId="3" xfId="0" applyFont="1" applyFill="1" applyBorder="1" applyAlignment="1">
      <alignment vertical="top" wrapText="1"/>
    </xf>
    <xf numFmtId="0" fontId="7" fillId="0" borderId="3" xfId="0" applyFont="1" applyFill="1" applyBorder="1" applyAlignment="1">
      <alignment horizontal="center" vertical="center" wrapText="1"/>
    </xf>
    <xf numFmtId="0" fontId="25" fillId="0" borderId="1" xfId="0" applyFont="1" applyFill="1" applyBorder="1" applyAlignment="1">
      <alignment vertical="center" wrapText="1"/>
    </xf>
    <xf numFmtId="0" fontId="7" fillId="0" borderId="1" xfId="0" applyFont="1" applyFill="1" applyBorder="1" applyAlignment="1">
      <alignment horizontal="center" vertical="center" wrapText="1"/>
    </xf>
    <xf numFmtId="0" fontId="28" fillId="0" borderId="1" xfId="0" applyFont="1" applyFill="1" applyBorder="1"/>
    <xf numFmtId="0" fontId="25" fillId="0" borderId="3" xfId="0" applyFont="1" applyFill="1" applyBorder="1" applyAlignment="1">
      <alignment vertical="center" wrapText="1"/>
    </xf>
    <xf numFmtId="0" fontId="24" fillId="0" borderId="1" xfId="0" applyFont="1" applyFill="1" applyBorder="1" applyAlignment="1">
      <alignment wrapText="1"/>
    </xf>
    <xf numFmtId="0" fontId="0" fillId="0" borderId="1" xfId="0" applyFill="1" applyBorder="1" applyAlignment="1">
      <alignment horizontal="center" wrapText="1"/>
    </xf>
    <xf numFmtId="0" fontId="8" fillId="0" borderId="1" xfId="0" applyFont="1" applyFill="1" applyBorder="1" applyAlignment="1">
      <alignment horizontal="left" vertical="top" wrapText="1"/>
    </xf>
    <xf numFmtId="0" fontId="0" fillId="0" borderId="1" xfId="0" applyFill="1" applyBorder="1" applyAlignment="1">
      <alignment vertical="top" wrapText="1"/>
    </xf>
    <xf numFmtId="0" fontId="33" fillId="0" borderId="0" xfId="0" applyFont="1" applyFill="1"/>
    <xf numFmtId="0" fontId="0" fillId="0" borderId="0" xfId="0" applyBorder="1" applyAlignment="1">
      <alignment vertical="top" wrapText="1"/>
    </xf>
    <xf numFmtId="0" fontId="8" fillId="0" borderId="1" xfId="0" applyFont="1" applyFill="1" applyBorder="1" applyAlignment="1">
      <alignment vertical="top" wrapText="1"/>
    </xf>
    <xf numFmtId="0" fontId="11" fillId="0" borderId="10"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5"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3" xfId="0" applyFont="1" applyBorder="1" applyAlignment="1">
      <alignment horizontal="center" vertical="center" wrapText="1"/>
    </xf>
    <xf numFmtId="0" fontId="0" fillId="0" borderId="3" xfId="0" applyBorder="1" applyAlignment="1">
      <alignment horizontal="center" vertical="center" wrapText="1"/>
    </xf>
    <xf numFmtId="0" fontId="11" fillId="0" borderId="12" xfId="0" applyFont="1" applyBorder="1" applyAlignment="1">
      <alignment horizontal="center" vertical="center" wrapText="1"/>
    </xf>
    <xf numFmtId="0" fontId="0" fillId="0" borderId="8" xfId="0" applyBorder="1" applyAlignment="1">
      <alignment horizontal="center" vertical="center" wrapText="1"/>
    </xf>
    <xf numFmtId="0" fontId="10" fillId="5" borderId="7" xfId="0" applyFont="1" applyFill="1" applyBorder="1" applyAlignment="1">
      <alignment horizontal="center" vertical="center" wrapText="1"/>
    </xf>
    <xf numFmtId="0" fontId="10" fillId="5" borderId="9"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2" fillId="0" borderId="1" xfId="0" applyFont="1" applyBorder="1" applyAlignment="1">
      <alignment vertical="top" wrapText="1"/>
    </xf>
    <xf numFmtId="0" fontId="2" fillId="0" borderId="1" xfId="0" applyFont="1" applyBorder="1" applyAlignment="1">
      <alignment vertical="top"/>
    </xf>
    <xf numFmtId="0" fontId="10" fillId="5" borderId="1" xfId="0" applyFont="1" applyFill="1" applyBorder="1" applyAlignment="1">
      <alignment horizontal="center"/>
    </xf>
    <xf numFmtId="0" fontId="10" fillId="0" borderId="4" xfId="0"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xf numFmtId="0" fontId="0" fillId="0" borderId="7" xfId="0" applyBorder="1" applyAlignment="1">
      <alignment vertical="top" wrapText="1"/>
    </xf>
    <xf numFmtId="0" fontId="0" fillId="0" borderId="3" xfId="0" applyBorder="1" applyAlignment="1">
      <alignment vertical="top"/>
    </xf>
    <xf numFmtId="0" fontId="1" fillId="5" borderId="7" xfId="0" applyFont="1" applyFill="1" applyBorder="1" applyAlignment="1">
      <alignment horizontal="center" vertical="center" wrapText="1"/>
    </xf>
    <xf numFmtId="0" fontId="1" fillId="5" borderId="9"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0" fillId="8" borderId="4" xfId="0" applyFill="1" applyBorder="1" applyAlignment="1">
      <alignment horizontal="center" vertical="center" wrapText="1"/>
    </xf>
    <xf numFmtId="0" fontId="0" fillId="0" borderId="1" xfId="0" applyBorder="1" applyAlignment="1">
      <alignment vertical="center" wrapText="1"/>
    </xf>
    <xf numFmtId="0" fontId="0" fillId="0" borderId="1" xfId="0" applyBorder="1" applyAlignment="1"/>
    <xf numFmtId="0" fontId="2" fillId="0" borderId="7" xfId="0" applyFont="1" applyBorder="1" applyAlignment="1">
      <alignment vertical="center" wrapText="1"/>
    </xf>
    <xf numFmtId="0" fontId="2" fillId="0" borderId="3" xfId="0" applyFont="1" applyBorder="1" applyAlignment="1">
      <alignment vertical="center"/>
    </xf>
    <xf numFmtId="0" fontId="5" fillId="6" borderId="7" xfId="0" applyFont="1" applyFill="1" applyBorder="1" applyAlignment="1">
      <alignment horizontal="center" vertical="top" wrapText="1"/>
    </xf>
    <xf numFmtId="0" fontId="5" fillId="6" borderId="9" xfId="0" applyFont="1" applyFill="1" applyBorder="1" applyAlignment="1">
      <alignment horizontal="center" vertical="top" wrapText="1"/>
    </xf>
    <xf numFmtId="0" fontId="5" fillId="6" borderId="3" xfId="0" applyFont="1" applyFill="1" applyBorder="1" applyAlignment="1">
      <alignment horizontal="center" vertical="top" wrapText="1"/>
    </xf>
    <xf numFmtId="0" fontId="2" fillId="0" borderId="3" xfId="0" applyFont="1" applyBorder="1" applyAlignment="1">
      <alignment vertical="center" wrapText="1"/>
    </xf>
  </cellXfs>
  <cellStyles count="4">
    <cellStyle name="Hyperlink" xfId="3" builtinId="8"/>
    <cellStyle name="Normal" xfId="0" builtinId="0"/>
    <cellStyle name="Normal_GL" xfId="2" xr:uid="{00000000-0005-0000-0000-000002000000}"/>
    <cellStyle name="ReadOnlyStyle" xfId="1" xr:uid="{00000000-0005-0000-0000-000003000000}"/>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2</xdr:col>
      <xdr:colOff>0</xdr:colOff>
      <xdr:row>6</xdr:row>
      <xdr:rowOff>0</xdr:rowOff>
    </xdr:from>
    <xdr:ext cx="6019800" cy="0"/>
    <xdr:sp macro="" textlink="">
      <xdr:nvSpPr>
        <xdr:cNvPr id="4" name="Shape 8">
          <a:extLst>
            <a:ext uri="{FF2B5EF4-FFF2-40B4-BE49-F238E27FC236}">
              <a16:creationId xmlns:a16="http://schemas.microsoft.com/office/drawing/2014/main" id="{2B186F36-44CD-4A8A-850E-E933B0789950}"/>
            </a:ext>
          </a:extLst>
        </xdr:cNvPr>
        <xdr:cNvSpPr/>
      </xdr:nvSpPr>
      <xdr:spPr>
        <a:xfrm>
          <a:off x="161925" y="4067175"/>
          <a:ext cx="6019800" cy="0"/>
        </a:xfrm>
        <a:custGeom>
          <a:avLst/>
          <a:gdLst/>
          <a:ahLst/>
          <a:cxnLst/>
          <a:rect l="0" t="0" r="0" b="0"/>
          <a:pathLst>
            <a:path w="6019800">
              <a:moveTo>
                <a:pt x="0" y="0"/>
              </a:moveTo>
              <a:lnTo>
                <a:pt x="6019800" y="0"/>
              </a:lnTo>
            </a:path>
          </a:pathLst>
        </a:custGeom>
        <a:ln w="6096">
          <a:solidFill>
            <a:srgbClr val="000000"/>
          </a:solidFill>
        </a:ln>
      </xdr:spPr>
    </xdr:sp>
    <xdr:clientData/>
  </xdr:oneCellAnchor>
  <xdr:oneCellAnchor>
    <xdr:from>
      <xdr:col>2</xdr:col>
      <xdr:colOff>0</xdr:colOff>
      <xdr:row>6</xdr:row>
      <xdr:rowOff>0</xdr:rowOff>
    </xdr:from>
    <xdr:ext cx="6019800" cy="0"/>
    <xdr:sp macro="" textlink="">
      <xdr:nvSpPr>
        <xdr:cNvPr id="5" name="Shape 8">
          <a:extLst>
            <a:ext uri="{FF2B5EF4-FFF2-40B4-BE49-F238E27FC236}">
              <a16:creationId xmlns:a16="http://schemas.microsoft.com/office/drawing/2014/main" id="{25BEDB15-66C9-4BB9-BA8A-DA2EA6BDBBE9}"/>
            </a:ext>
          </a:extLst>
        </xdr:cNvPr>
        <xdr:cNvSpPr/>
      </xdr:nvSpPr>
      <xdr:spPr>
        <a:xfrm>
          <a:off x="161925" y="4067175"/>
          <a:ext cx="6019800" cy="0"/>
        </a:xfrm>
        <a:custGeom>
          <a:avLst/>
          <a:gdLst/>
          <a:ahLst/>
          <a:cxnLst/>
          <a:rect l="0" t="0" r="0" b="0"/>
          <a:pathLst>
            <a:path w="6019800">
              <a:moveTo>
                <a:pt x="0" y="0"/>
              </a:moveTo>
              <a:lnTo>
                <a:pt x="6019800" y="0"/>
              </a:lnTo>
            </a:path>
          </a:pathLst>
        </a:custGeom>
        <a:ln w="6096">
          <a:solidFill>
            <a:srgbClr val="000000"/>
          </a:solidFill>
        </a:ln>
      </xdr:spPr>
      <xdr:txBody>
        <a:bodyPr/>
        <a:lstStyle/>
        <a:p>
          <a:endParaRPr lang="en-US"/>
        </a:p>
      </xdr:txBody>
    </xdr:sp>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5" Type="http://schemas.openxmlformats.org/officeDocument/2006/relationships/printerSettings" Target="../printerSettings/printerSettings20.bin"/><Relationship Id="rId4" Type="http://schemas.openxmlformats.org/officeDocument/2006/relationships/printerSettings" Target="../printerSettings/printerSettings19.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5" Type="http://schemas.openxmlformats.org/officeDocument/2006/relationships/printerSettings" Target="../printerSettings/printerSettings25.bin"/><Relationship Id="rId4" Type="http://schemas.openxmlformats.org/officeDocument/2006/relationships/printerSettings" Target="../printerSettings/printerSettings2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5" Type="http://schemas.openxmlformats.org/officeDocument/2006/relationships/printerSettings" Target="../printerSettings/printerSettings30.bin"/><Relationship Id="rId4" Type="http://schemas.openxmlformats.org/officeDocument/2006/relationships/printerSettings" Target="../printerSettings/printerSettings29.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5" Type="http://schemas.openxmlformats.org/officeDocument/2006/relationships/printerSettings" Target="../printerSettings/printerSettings35.bin"/><Relationship Id="rId4" Type="http://schemas.openxmlformats.org/officeDocument/2006/relationships/printerSettings" Target="../printerSettings/printerSettings34.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5" Type="http://schemas.openxmlformats.org/officeDocument/2006/relationships/printerSettings" Target="../printerSettings/printerSettings40.bin"/><Relationship Id="rId4" Type="http://schemas.openxmlformats.org/officeDocument/2006/relationships/printerSettings" Target="../printerSettings/printerSettings39.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6" Type="http://schemas.openxmlformats.org/officeDocument/2006/relationships/drawing" Target="../drawings/drawing1.xml"/><Relationship Id="rId5" Type="http://schemas.openxmlformats.org/officeDocument/2006/relationships/printerSettings" Target="../printerSettings/printerSettings45.bin"/><Relationship Id="rId4" Type="http://schemas.openxmlformats.org/officeDocument/2006/relationships/printerSettings" Target="../printerSettings/printerSettings44.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 Id="rId5" Type="http://schemas.openxmlformats.org/officeDocument/2006/relationships/printerSettings" Target="../printerSettings/printerSettings50.bin"/><Relationship Id="rId4" Type="http://schemas.openxmlformats.org/officeDocument/2006/relationships/printerSettings" Target="../printerSettings/printerSettings49.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53.bin"/><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 Id="rId5" Type="http://schemas.openxmlformats.org/officeDocument/2006/relationships/printerSettings" Target="../printerSettings/printerSettings55.bin"/><Relationship Id="rId4" Type="http://schemas.openxmlformats.org/officeDocument/2006/relationships/printerSettings" Target="../printerSettings/printerSettings54.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58.bin"/><Relationship Id="rId2" Type="http://schemas.openxmlformats.org/officeDocument/2006/relationships/printerSettings" Target="../printerSettings/printerSettings57.bin"/><Relationship Id="rId1" Type="http://schemas.openxmlformats.org/officeDocument/2006/relationships/printerSettings" Target="../printerSettings/printerSettings56.bin"/><Relationship Id="rId5" Type="http://schemas.openxmlformats.org/officeDocument/2006/relationships/printerSettings" Target="../printerSettings/printerSettings60.bin"/><Relationship Id="rId4" Type="http://schemas.openxmlformats.org/officeDocument/2006/relationships/printerSettings" Target="../printerSettings/printerSettings59.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5" Type="http://schemas.openxmlformats.org/officeDocument/2006/relationships/printerSettings" Target="../printerSettings/printerSettings65.bin"/><Relationship Id="rId4" Type="http://schemas.openxmlformats.org/officeDocument/2006/relationships/printerSettings" Target="../printerSettings/printerSettings64.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68.bin"/><Relationship Id="rId2" Type="http://schemas.openxmlformats.org/officeDocument/2006/relationships/printerSettings" Target="../printerSettings/printerSettings67.bin"/><Relationship Id="rId1" Type="http://schemas.openxmlformats.org/officeDocument/2006/relationships/printerSettings" Target="../printerSettings/printerSettings66.bin"/><Relationship Id="rId5" Type="http://schemas.openxmlformats.org/officeDocument/2006/relationships/printerSettings" Target="../printerSettings/printerSettings70.bin"/><Relationship Id="rId4" Type="http://schemas.openxmlformats.org/officeDocument/2006/relationships/printerSettings" Target="../printerSettings/printerSettings6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FF00"/>
    <pageSetUpPr fitToPage="1"/>
  </sheetPr>
  <dimension ref="A1:C49"/>
  <sheetViews>
    <sheetView showGridLines="0" tabSelected="1" workbookViewId="0">
      <selection activeCell="A4" sqref="A4:B4"/>
    </sheetView>
  </sheetViews>
  <sheetFormatPr defaultColWidth="9.1796875" defaultRowHeight="13" x14ac:dyDescent="0.3"/>
  <cols>
    <col min="1" max="1" width="15.81640625" style="6" customWidth="1"/>
    <col min="2" max="2" width="78.453125" style="6" customWidth="1"/>
    <col min="3" max="16384" width="9.1796875" style="6"/>
  </cols>
  <sheetData>
    <row r="1" spans="1:3" ht="15.5" x14ac:dyDescent="0.35">
      <c r="A1" s="38" t="s">
        <v>0</v>
      </c>
    </row>
    <row r="2" spans="1:3" s="5" customFormat="1" ht="12.75" customHeight="1" x14ac:dyDescent="0.35">
      <c r="A2" s="176" t="s">
        <v>1</v>
      </c>
      <c r="B2" s="177"/>
      <c r="C2" s="4"/>
    </row>
    <row r="3" spans="1:3" s="5" customFormat="1" ht="12.75" customHeight="1" x14ac:dyDescent="0.35">
      <c r="A3" s="178" t="s">
        <v>494</v>
      </c>
      <c r="B3" s="179"/>
      <c r="C3" s="4"/>
    </row>
    <row r="4" spans="1:3" s="5" customFormat="1" ht="12.75" customHeight="1" x14ac:dyDescent="0.35">
      <c r="A4" s="183"/>
      <c r="B4" s="184"/>
      <c r="C4" s="4"/>
    </row>
    <row r="5" spans="1:3" s="5" customFormat="1" ht="18.5" x14ac:dyDescent="0.35">
      <c r="A5" s="180" t="s">
        <v>2</v>
      </c>
      <c r="B5" s="181"/>
      <c r="C5" s="4"/>
    </row>
    <row r="6" spans="1:3" s="5" customFormat="1" ht="14.5" x14ac:dyDescent="0.35">
      <c r="A6" s="180" t="s">
        <v>3</v>
      </c>
      <c r="B6" s="182"/>
      <c r="C6" s="4"/>
    </row>
    <row r="7" spans="1:3" ht="15.5" x14ac:dyDescent="0.35">
      <c r="A7" s="9" t="s">
        <v>4</v>
      </c>
      <c r="B7" s="9" t="s">
        <v>5</v>
      </c>
    </row>
    <row r="8" spans="1:3" ht="15.5" x14ac:dyDescent="0.35">
      <c r="A8" s="66" t="s">
        <v>6</v>
      </c>
      <c r="B8" s="67" t="str">
        <f>Minimum!A1</f>
        <v>Minimum Functional Requirements - Section 6.0</v>
      </c>
    </row>
    <row r="9" spans="1:3" ht="15" customHeight="1" x14ac:dyDescent="0.35">
      <c r="A9" s="8">
        <v>6.1</v>
      </c>
      <c r="B9" s="109" t="str">
        <f>'6.1'!A1</f>
        <v>Public Accessibility - Section 6.1</v>
      </c>
    </row>
    <row r="10" spans="1:3" ht="15.5" x14ac:dyDescent="0.35">
      <c r="A10" s="8">
        <v>6.2</v>
      </c>
      <c r="B10" s="109" t="str">
        <f>'6.2'!A1</f>
        <v>Reporting Requirements- Section 6.2</v>
      </c>
    </row>
    <row r="11" spans="1:3" ht="15.5" x14ac:dyDescent="0.35">
      <c r="A11" s="8">
        <v>6.3</v>
      </c>
      <c r="B11" s="109" t="str">
        <f>'6.3'!A1</f>
        <v>Search. Dashboards and Drill Down - Section 6.3</v>
      </c>
    </row>
    <row r="12" spans="1:3" ht="12.75" customHeight="1" x14ac:dyDescent="0.35">
      <c r="A12" s="8">
        <v>6.4</v>
      </c>
      <c r="B12" s="109" t="str">
        <f>'6.4'!A1</f>
        <v>Application and Database - Section 6.4</v>
      </c>
    </row>
    <row r="13" spans="1:3" ht="12.75" customHeight="1" x14ac:dyDescent="0.35">
      <c r="A13" s="8">
        <v>6.5</v>
      </c>
      <c r="B13" s="109" t="str">
        <f>'6.5'!A1</f>
        <v>Alerts  and Notifications - Section 6.5</v>
      </c>
    </row>
    <row r="14" spans="1:3" ht="15.5" x14ac:dyDescent="0.35">
      <c r="A14" s="8">
        <v>6.6</v>
      </c>
      <c r="B14" s="110" t="str">
        <f>'6.6'!A1</f>
        <v>System Interfaces- Section 6.6</v>
      </c>
    </row>
    <row r="15" spans="1:3" ht="15.5" x14ac:dyDescent="0.35">
      <c r="A15" s="8">
        <v>6.7</v>
      </c>
      <c r="B15" s="110" t="str">
        <f>'6.7'!$A$1</f>
        <v>Security - 6.7</v>
      </c>
    </row>
    <row r="16" spans="1:3" ht="15.5" x14ac:dyDescent="0.35">
      <c r="A16" s="8">
        <v>6.8</v>
      </c>
      <c r="B16" s="110" t="str">
        <f>'6.8'!$A$1</f>
        <v>Disaster Recovery  - Section 6.8</v>
      </c>
    </row>
    <row r="17" spans="1:2" ht="15.5" x14ac:dyDescent="0.35">
      <c r="A17" s="75">
        <v>6.9</v>
      </c>
      <c r="B17" s="110" t="str">
        <f>'6.9'!$A$1</f>
        <v>Records Retention - Section 6.9</v>
      </c>
    </row>
    <row r="18" spans="1:2" ht="12.75" customHeight="1" x14ac:dyDescent="0.35">
      <c r="A18" s="68">
        <v>6.1</v>
      </c>
      <c r="B18" s="110" t="str">
        <f>'6.10'!$A$1</f>
        <v>General  System Requirements - Section 6.10</v>
      </c>
    </row>
    <row r="19" spans="1:2" ht="15.5" x14ac:dyDescent="0.35">
      <c r="A19" s="68">
        <v>6.11</v>
      </c>
      <c r="B19" s="110" t="str">
        <f>'6.11'!$A$1</f>
        <v>Operational Budget [OPTIONAL] - Section 6.11</v>
      </c>
    </row>
    <row r="20" spans="1:2" ht="15.5" x14ac:dyDescent="0.35">
      <c r="A20" s="8">
        <v>6.12</v>
      </c>
      <c r="B20" s="110" t="str">
        <f>'6.12'!$A$1</f>
        <v>Personnel Budget [OPTIONAL] - Section 6.12</v>
      </c>
    </row>
    <row r="21" spans="1:2" ht="12.75" customHeight="1" x14ac:dyDescent="0.35">
      <c r="A21" s="8">
        <v>6.13</v>
      </c>
      <c r="B21" s="110" t="str">
        <f>'6.13'!$A$1</f>
        <v>Capital Budget [OPTIONAL] - Section 6.13</v>
      </c>
    </row>
    <row r="22" spans="1:2" ht="12.75" customHeight="1" x14ac:dyDescent="0.35">
      <c r="A22" s="8">
        <v>6.14</v>
      </c>
      <c r="B22" s="110" t="str">
        <f>'6.14'!$A$1</f>
        <v>Asset Management [OPTIONAL]- Section 6.14</v>
      </c>
    </row>
    <row r="23" spans="1:2" ht="12.75" customHeight="1" x14ac:dyDescent="0.35">
      <c r="A23" s="8">
        <v>6.15</v>
      </c>
      <c r="B23" s="110" t="str">
        <f>'6.15'!$A$1</f>
        <v>Geographic Information Systems- Section 6.15</v>
      </c>
    </row>
    <row r="24" spans="1:2" ht="12.75" customHeight="1" x14ac:dyDescent="0.35">
      <c r="A24" s="8">
        <v>6.16</v>
      </c>
      <c r="B24" s="110" t="str">
        <f>'6.16'!$A$1</f>
        <v>Networking- Section 6.16</v>
      </c>
    </row>
    <row r="25" spans="1:2" ht="12.75" customHeight="1" x14ac:dyDescent="0.35">
      <c r="A25" s="8">
        <v>6.17</v>
      </c>
      <c r="B25" s="110" t="str">
        <f>'6.17'!$A$1</f>
        <v>Project Management- Section 6.17</v>
      </c>
    </row>
    <row r="26" spans="1:2" ht="12.75" customHeight="1" x14ac:dyDescent="0.35">
      <c r="A26" s="17"/>
      <c r="B26" s="111"/>
    </row>
    <row r="27" spans="1:2" ht="12.75" customHeight="1" x14ac:dyDescent="0.35">
      <c r="A27" s="7" t="s">
        <v>7</v>
      </c>
      <c r="B27" s="112"/>
    </row>
    <row r="28" spans="1:2" ht="12.75" customHeight="1" x14ac:dyDescent="0.35">
      <c r="A28" s="9"/>
      <c r="B28" s="9" t="s">
        <v>8</v>
      </c>
    </row>
    <row r="29" spans="1:2" ht="15.5" x14ac:dyDescent="0.35">
      <c r="A29" s="70" t="s">
        <v>9</v>
      </c>
      <c r="B29" s="10" t="s">
        <v>10</v>
      </c>
    </row>
    <row r="30" spans="1:2" ht="15.5" x14ac:dyDescent="0.35">
      <c r="A30" s="70" t="s">
        <v>11</v>
      </c>
      <c r="B30" s="10" t="s">
        <v>12</v>
      </c>
    </row>
    <row r="31" spans="1:2" ht="15.5" x14ac:dyDescent="0.35">
      <c r="A31" s="34"/>
      <c r="B31" s="8"/>
    </row>
    <row r="32" spans="1:2" ht="12.75" customHeight="1" x14ac:dyDescent="0.35">
      <c r="A32" s="9"/>
      <c r="B32" s="9" t="s">
        <v>8</v>
      </c>
    </row>
    <row r="33" spans="1:2" ht="15.5" x14ac:dyDescent="0.35">
      <c r="A33" s="70" t="s">
        <v>13</v>
      </c>
      <c r="B33" s="10" t="s">
        <v>14</v>
      </c>
    </row>
    <row r="34" spans="1:2" ht="15.5" x14ac:dyDescent="0.35">
      <c r="A34" s="70" t="s">
        <v>15</v>
      </c>
      <c r="B34" s="10" t="s">
        <v>16</v>
      </c>
    </row>
    <row r="35" spans="1:2" ht="15.5" x14ac:dyDescent="0.35">
      <c r="A35" s="70" t="s">
        <v>17</v>
      </c>
      <c r="B35" s="10" t="s">
        <v>18</v>
      </c>
    </row>
    <row r="36" spans="1:2" ht="12.75" customHeight="1" x14ac:dyDescent="0.35">
      <c r="A36" s="7"/>
      <c r="B36" s="8"/>
    </row>
    <row r="37" spans="1:2" ht="12.75" customHeight="1" x14ac:dyDescent="0.35">
      <c r="A37" s="9"/>
      <c r="B37" s="9" t="s">
        <v>19</v>
      </c>
    </row>
    <row r="38" spans="1:2" ht="15.5" x14ac:dyDescent="0.35">
      <c r="A38" s="70">
        <v>4</v>
      </c>
      <c r="B38" s="10" t="s">
        <v>20</v>
      </c>
    </row>
    <row r="39" spans="1:2" ht="15.5" x14ac:dyDescent="0.35">
      <c r="A39" s="70">
        <v>3</v>
      </c>
      <c r="B39" s="10" t="s">
        <v>21</v>
      </c>
    </row>
    <row r="40" spans="1:2" ht="15.5" x14ac:dyDescent="0.35">
      <c r="A40" s="70">
        <v>2</v>
      </c>
      <c r="B40" s="10" t="s">
        <v>22</v>
      </c>
    </row>
    <row r="41" spans="1:2" ht="15.5" x14ac:dyDescent="0.35">
      <c r="A41" s="70">
        <v>1</v>
      </c>
      <c r="B41" s="10" t="s">
        <v>23</v>
      </c>
    </row>
    <row r="42" spans="1:2" ht="15.5" x14ac:dyDescent="0.35">
      <c r="A42" s="70">
        <v>0</v>
      </c>
      <c r="B42" s="10" t="s">
        <v>24</v>
      </c>
    </row>
    <row r="44" spans="1:2" ht="15.5" x14ac:dyDescent="0.35">
      <c r="A44" s="7" t="s">
        <v>25</v>
      </c>
    </row>
    <row r="45" spans="1:2" ht="12.75" customHeight="1" x14ac:dyDescent="0.35">
      <c r="A45" s="9"/>
      <c r="B45" s="9"/>
    </row>
    <row r="46" spans="1:2" ht="15.5" x14ac:dyDescent="0.3">
      <c r="A46" s="69" t="s">
        <v>26</v>
      </c>
      <c r="B46" s="29" t="s">
        <v>27</v>
      </c>
    </row>
    <row r="47" spans="1:2" ht="21.65" customHeight="1" x14ac:dyDescent="0.35">
      <c r="A47" s="69" t="s">
        <v>28</v>
      </c>
      <c r="B47" s="142" t="s">
        <v>29</v>
      </c>
    </row>
    <row r="48" spans="1:2" ht="15.5" x14ac:dyDescent="0.3">
      <c r="A48" s="69" t="s">
        <v>30</v>
      </c>
      <c r="B48" s="29" t="s">
        <v>31</v>
      </c>
    </row>
    <row r="49" spans="1:2" ht="31" x14ac:dyDescent="0.3">
      <c r="A49" s="69" t="s">
        <v>32</v>
      </c>
      <c r="B49" s="29" t="s">
        <v>33</v>
      </c>
    </row>
  </sheetData>
  <customSheetViews>
    <customSheetView guid="{AAA36CD2-D6C4-4711-AB6A-ACADFEFBF0DF}" showGridLines="0" fitToPage="1">
      <selection activeCell="B11" sqref="B11"/>
      <pageMargins left="0" right="0" top="0" bottom="0" header="0" footer="0"/>
      <pageSetup fitToHeight="0" orientation="landscape" r:id="rId1"/>
    </customSheetView>
    <customSheetView guid="{59115B22-F591-415B-B434-1C9CBFC44FE7}" showGridLines="0" fitToPage="1">
      <selection activeCell="B10" sqref="B10"/>
      <pageMargins left="0" right="0" top="0" bottom="0" header="0" footer="0"/>
      <pageSetup fitToHeight="0" orientation="landscape" r:id="rId2"/>
    </customSheetView>
    <customSheetView guid="{A63EE886-FFD4-436A-BA8A-FE6244A05FD1}" showGridLines="0" fitToPage="1">
      <selection activeCell="B10" sqref="B10"/>
      <pageMargins left="0" right="0" top="0" bottom="0" header="0" footer="0"/>
      <pageSetup fitToHeight="0" orientation="landscape" r:id="rId3"/>
    </customSheetView>
    <customSheetView guid="{55DF5701-A305-4316-A902-AB395EFC9622}" showGridLines="0" fitToPage="1">
      <selection activeCell="B11" sqref="B11"/>
      <pageMargins left="0" right="0" top="0" bottom="0" header="0" footer="0"/>
      <pageSetup fitToHeight="0" orientation="landscape" r:id="rId4"/>
    </customSheetView>
  </customSheetViews>
  <mergeCells count="5">
    <mergeCell ref="A2:B2"/>
    <mergeCell ref="A3:B3"/>
    <mergeCell ref="A5:B5"/>
    <mergeCell ref="A6:B6"/>
    <mergeCell ref="A4:B4"/>
  </mergeCells>
  <pageMargins left="0.7" right="0.7" top="0.75" bottom="0.75" header="0.3" footer="0.3"/>
  <pageSetup fitToHeight="0"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FF00"/>
  </sheetPr>
  <dimension ref="A1:B19"/>
  <sheetViews>
    <sheetView showGridLines="0" workbookViewId="0">
      <selection activeCell="B17" sqref="B17"/>
    </sheetView>
  </sheetViews>
  <sheetFormatPr defaultRowHeight="14.5" x14ac:dyDescent="0.35"/>
  <cols>
    <col min="1" max="1" width="20.54296875" customWidth="1"/>
    <col min="2" max="2" width="44.81640625" customWidth="1"/>
  </cols>
  <sheetData>
    <row r="1" spans="1:2" ht="18.5" x14ac:dyDescent="0.35">
      <c r="A1" s="113" t="s">
        <v>34</v>
      </c>
      <c r="B1" s="113" t="s">
        <v>35</v>
      </c>
    </row>
    <row r="2" spans="1:2" x14ac:dyDescent="0.35">
      <c r="A2" s="55" t="s">
        <v>36</v>
      </c>
      <c r="B2" s="56" t="str">
        <f>TOC!B8</f>
        <v>Minimum Functional Requirements - Section 6.0</v>
      </c>
    </row>
    <row r="3" spans="1:2" x14ac:dyDescent="0.35">
      <c r="A3" s="57">
        <v>6.1</v>
      </c>
      <c r="B3" s="56" t="str">
        <f>TOC!B9</f>
        <v>Public Accessibility - Section 6.1</v>
      </c>
    </row>
    <row r="4" spans="1:2" x14ac:dyDescent="0.35">
      <c r="A4" s="57">
        <v>6.2</v>
      </c>
      <c r="B4" s="56" t="str">
        <f>TOC!B10</f>
        <v>Reporting Requirements- Section 6.2</v>
      </c>
    </row>
    <row r="5" spans="1:2" x14ac:dyDescent="0.35">
      <c r="A5" s="57">
        <v>6.3</v>
      </c>
      <c r="B5" s="56" t="str">
        <f>TOC!B11</f>
        <v>Search. Dashboards and Drill Down - Section 6.3</v>
      </c>
    </row>
    <row r="6" spans="1:2" x14ac:dyDescent="0.35">
      <c r="A6" s="57">
        <v>6.4</v>
      </c>
      <c r="B6" s="56" t="str">
        <f>TOC!B12</f>
        <v>Application and Database - Section 6.4</v>
      </c>
    </row>
    <row r="7" spans="1:2" x14ac:dyDescent="0.35">
      <c r="A7" s="57">
        <v>6.5</v>
      </c>
      <c r="B7" s="56" t="str">
        <f>TOC!B13</f>
        <v>Alerts  and Notifications - Section 6.5</v>
      </c>
    </row>
    <row r="8" spans="1:2" x14ac:dyDescent="0.35">
      <c r="A8" s="57">
        <v>6.6</v>
      </c>
      <c r="B8" s="78" t="str">
        <f>TOC!B14</f>
        <v>System Interfaces- Section 6.6</v>
      </c>
    </row>
    <row r="9" spans="1:2" x14ac:dyDescent="0.35">
      <c r="A9" s="57">
        <v>6.7</v>
      </c>
      <c r="B9" s="56" t="str">
        <f>TOC!B15</f>
        <v>Security - 6.7</v>
      </c>
    </row>
    <row r="10" spans="1:2" x14ac:dyDescent="0.35">
      <c r="A10" s="57">
        <v>6.8</v>
      </c>
      <c r="B10" s="56" t="str">
        <f>TOC!B16</f>
        <v>Disaster Recovery  - Section 6.8</v>
      </c>
    </row>
    <row r="11" spans="1:2" x14ac:dyDescent="0.35">
      <c r="A11" s="57" t="s">
        <v>37</v>
      </c>
      <c r="B11" s="56" t="str">
        <f>TOC!B17</f>
        <v>Records Retention - Section 6.9</v>
      </c>
    </row>
    <row r="12" spans="1:2" x14ac:dyDescent="0.35">
      <c r="A12" s="57" t="s">
        <v>38</v>
      </c>
      <c r="B12" s="56" t="str">
        <f>TOC!B18</f>
        <v>General  System Requirements - Section 6.10</v>
      </c>
    </row>
    <row r="13" spans="1:2" x14ac:dyDescent="0.35">
      <c r="A13" s="57">
        <v>6.11</v>
      </c>
      <c r="B13" s="56" t="str">
        <f>TOC!B19</f>
        <v>Operational Budget [OPTIONAL] - Section 6.11</v>
      </c>
    </row>
    <row r="14" spans="1:2" x14ac:dyDescent="0.35">
      <c r="A14" s="31">
        <v>6.12</v>
      </c>
      <c r="B14" s="56" t="str">
        <f>TOC!B20</f>
        <v>Personnel Budget [OPTIONAL] - Section 6.12</v>
      </c>
    </row>
    <row r="15" spans="1:2" x14ac:dyDescent="0.35">
      <c r="A15" s="31">
        <v>6.13</v>
      </c>
      <c r="B15" s="56" t="str">
        <f>TOC!B21</f>
        <v>Capital Budget [OPTIONAL] - Section 6.13</v>
      </c>
    </row>
    <row r="16" spans="1:2" x14ac:dyDescent="0.35">
      <c r="A16" s="31">
        <v>6.14</v>
      </c>
      <c r="B16" s="56" t="str">
        <f>TOC!B22</f>
        <v>Asset Management [OPTIONAL]- Section 6.14</v>
      </c>
    </row>
    <row r="17" spans="1:2" x14ac:dyDescent="0.35">
      <c r="A17" s="31">
        <v>6.15</v>
      </c>
      <c r="B17" s="56" t="str">
        <f>TOC!B23</f>
        <v>Geographic Information Systems- Section 6.15</v>
      </c>
    </row>
    <row r="18" spans="1:2" x14ac:dyDescent="0.35">
      <c r="A18" s="31">
        <v>6.16</v>
      </c>
      <c r="B18" s="56" t="str">
        <f>TOC!B24</f>
        <v>Networking- Section 6.16</v>
      </c>
    </row>
    <row r="19" spans="1:2" x14ac:dyDescent="0.35">
      <c r="A19" s="31">
        <v>6.17</v>
      </c>
      <c r="B19" s="56" t="str">
        <f>TOC!B25</f>
        <v>Project Management- Section 6.17</v>
      </c>
    </row>
  </sheetData>
  <customSheetViews>
    <customSheetView guid="{AAA36CD2-D6C4-4711-AB6A-ACADFEFBF0DF}">
      <selection activeCell="B4" sqref="B4"/>
      <pageMargins left="0" right="0" top="0" bottom="0" header="0" footer="0"/>
      <pageSetup orientation="portrait" r:id="rId1"/>
    </customSheetView>
    <customSheetView guid="{59115B22-F591-415B-B434-1C9CBFC44FE7}">
      <selection activeCell="B2" sqref="B2"/>
      <pageMargins left="0" right="0" top="0" bottom="0" header="0" footer="0"/>
      <pageSetup orientation="portrait" r:id="rId2"/>
    </customSheetView>
    <customSheetView guid="{A63EE886-FFD4-436A-BA8A-FE6244A05FD1}">
      <selection activeCell="B2" sqref="B2"/>
      <pageMargins left="0" right="0" top="0" bottom="0" header="0" footer="0"/>
      <pageSetup orientation="portrait" r:id="rId3"/>
    </customSheetView>
    <customSheetView guid="{55DF5701-A305-4316-A902-AB395EFC9622}">
      <selection activeCell="B4" sqref="B4"/>
      <pageMargins left="0" right="0" top="0" bottom="0" header="0" footer="0"/>
      <pageSetup orientation="portrait" r:id="rId4"/>
    </customSheetView>
  </customSheetViews>
  <hyperlinks>
    <hyperlink ref="B2" location="Minimum!A1" display="Minimum Functional Requirements" xr:uid="{00000000-0004-0000-0200-00000C000000}"/>
    <hyperlink ref="B9" location="'6.7'!A1" display="Security" xr:uid="{00000000-0004-0000-0200-000001000000}"/>
    <hyperlink ref="B10" location="'6.8'!A1" display="Disaster Recovery" xr:uid="{00000000-0004-0000-0200-000002000000}"/>
    <hyperlink ref="B11" location="'6.9'!A1" display="Records Retention" xr:uid="{00000000-0004-0000-0200-000003000000}"/>
    <hyperlink ref="B12" location="'6.10'!A1" display="General Requirements" xr:uid="{00000000-0004-0000-0200-000004000000}"/>
    <hyperlink ref="B13" location="'6.11'!A1" display="Data Conversion" xr:uid="{00000000-0004-0000-0200-000005000000}"/>
    <hyperlink ref="B7" location="'6.5'!A1" display="'6.5'!A1" xr:uid="{00000000-0004-0000-0200-00000D000000}"/>
    <hyperlink ref="B6" location="'6.4'!A1" display="'6.4'!A1" xr:uid="{00000000-0004-0000-0200-00000E000000}"/>
    <hyperlink ref="B5" location="'6.3'!A1" display="'6.3'!A1" xr:uid="{00000000-0004-0000-0200-00000F000000}"/>
    <hyperlink ref="B4" location="'6.2'!A1" display="'6.2'!A1" xr:uid="{00000000-0004-0000-0200-000010000000}"/>
    <hyperlink ref="B3" location="'6.2'!A1" display="'6.2'!A1" xr:uid="{00000000-0004-0000-0200-000012000000}"/>
    <hyperlink ref="B8" location="'6.6'!A1" display="System Interfaces" xr:uid="{3DB9E2B4-FC3C-4C46-89B0-9245CF277EC1}"/>
    <hyperlink ref="B14" location="'6.12'!A1" display="'6.12'!A1" xr:uid="{DC473B81-F6E9-45DA-9D7F-E48D186524B6}"/>
    <hyperlink ref="B15" location="'6.13'!A1" display="'6.13'!A1" xr:uid="{5D9DB910-2E9B-4616-A93F-3A141A23C47A}"/>
    <hyperlink ref="B16" location="'6.14'!A1" display="'6.14'!A1" xr:uid="{B07D7F70-DB2F-40FF-84AC-52B5ECBA0429}"/>
    <hyperlink ref="B17" location="'6.15'!A1" display="'6.15'!A1" xr:uid="{DDFEC511-D3C3-4E68-96F5-42D29AF09916}"/>
    <hyperlink ref="B18" location="'6.16'!A1" display="'6.16'!A1" xr:uid="{8E5004A1-1980-40FD-9E41-BE9A0C284B78}"/>
    <hyperlink ref="B19" location="'6.17'!A1" display="'6.17'!A1" xr:uid="{5570E547-C303-4E04-AFD7-0623BA849E3C}"/>
  </hyperlinks>
  <pageMargins left="0.7" right="0.7" top="0.75" bottom="0.75" header="0.3" footer="0.3"/>
  <pageSetup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FF00"/>
    <pageSetUpPr fitToPage="1"/>
  </sheetPr>
  <dimension ref="A1:F33"/>
  <sheetViews>
    <sheetView showGridLines="0" zoomScale="115" zoomScaleNormal="115" workbookViewId="0">
      <selection activeCell="E5" sqref="E5"/>
    </sheetView>
  </sheetViews>
  <sheetFormatPr defaultColWidth="9.1796875" defaultRowHeight="14.5" x14ac:dyDescent="0.35"/>
  <cols>
    <col min="1" max="1" width="3" style="1" customWidth="1"/>
    <col min="2" max="2" width="3.81640625" customWidth="1"/>
    <col min="3" max="3" width="64" style="2" customWidth="1"/>
    <col min="4" max="4" width="12.453125" style="3" customWidth="1"/>
    <col min="5" max="5" width="4.1796875" bestFit="1" customWidth="1"/>
    <col min="6" max="6" width="56.54296875" customWidth="1"/>
  </cols>
  <sheetData>
    <row r="1" spans="1:6" ht="18.75" customHeight="1" x14ac:dyDescent="0.35">
      <c r="A1" s="189" t="s">
        <v>39</v>
      </c>
      <c r="B1" s="189"/>
      <c r="C1" s="189"/>
      <c r="D1" s="189"/>
      <c r="E1" s="189"/>
      <c r="F1" s="189"/>
    </row>
    <row r="2" spans="1:6" ht="9.75" customHeight="1" x14ac:dyDescent="0.35">
      <c r="A2" s="52"/>
      <c r="B2" s="52"/>
      <c r="C2" s="52"/>
      <c r="D2" s="52"/>
      <c r="E2" s="52"/>
      <c r="F2" s="52"/>
    </row>
    <row r="3" spans="1:6" ht="34.5" customHeight="1" x14ac:dyDescent="0.35">
      <c r="A3" s="23"/>
      <c r="B3" s="190" t="s">
        <v>40</v>
      </c>
      <c r="C3" s="191"/>
      <c r="D3" s="39" t="s">
        <v>8</v>
      </c>
      <c r="E3" s="40" t="s">
        <v>41</v>
      </c>
      <c r="F3" s="37" t="s">
        <v>42</v>
      </c>
    </row>
    <row r="4" spans="1:6" ht="34.5" customHeight="1" x14ac:dyDescent="0.35">
      <c r="A4" s="185" t="str">
        <f>'6.1'!A1</f>
        <v>Public Accessibility - Section 6.1</v>
      </c>
      <c r="B4" s="186"/>
      <c r="C4" s="186"/>
      <c r="D4" s="186"/>
      <c r="E4" s="186"/>
      <c r="F4" s="187"/>
    </row>
    <row r="5" spans="1:6" ht="34.5" customHeight="1" x14ac:dyDescent="0.35">
      <c r="A5" s="35">
        <f>'6.1'!A4</f>
        <v>1</v>
      </c>
      <c r="B5" s="35"/>
      <c r="C5" s="23" t="str">
        <f>'6.1'!C4</f>
        <v>The Public facing web site (PFWS) shall support the English Language</v>
      </c>
      <c r="D5" s="35" t="str">
        <f>'6.1'!D4</f>
        <v>MR</v>
      </c>
      <c r="E5" s="142"/>
      <c r="F5" s="142"/>
    </row>
    <row r="6" spans="1:6" ht="34.5" customHeight="1" x14ac:dyDescent="0.35">
      <c r="A6" s="35">
        <f>'6.1'!A10</f>
        <v>7</v>
      </c>
      <c r="B6" s="18"/>
      <c r="C6" s="42" t="str">
        <f>'6.1'!C10</f>
        <v xml:space="preserve">The PFWS shall have the capability for editing authors to embed links to Skagit County's public web site or other relevant web sites. </v>
      </c>
      <c r="D6" s="35" t="str">
        <f>'6.1'!D10</f>
        <v>MR</v>
      </c>
      <c r="E6" s="142"/>
      <c r="F6" s="142"/>
    </row>
    <row r="7" spans="1:6" ht="290" x14ac:dyDescent="0.35">
      <c r="A7" s="35">
        <f>'6.1'!A11</f>
        <v>8</v>
      </c>
      <c r="B7" s="18"/>
      <c r="C7" s="42" t="str">
        <f>'6.1'!C11</f>
        <v>The PFWS shall comply with the Department of Justice Rule on Nondiscrimination on the Basis of Disability; Accessibility of Web Information and Services of State and Local Government Entities. The Department of Justice Rule titled, Nondiscrimination on the Basis of Disability; Accessibility of Web Information and Services of State and Local Government Entities, adopted on April 24, 2024 (“Accessibility Rule”), requires the County’s public facing web sites and mobile apps to comply with the Web Content Accessibility Guidelines (WCAG) 2.1 guidelines published in June of 2018 by April 24, 2026, in certain circumstances unless an exception applies or an alternate version is allowed. Proposer agrees that Proposer Software being provided to County under an Agreement entered into for the procurement of the proposed software will either (a) meet applicable requirements of the Accessibility Rule by April 24, 2026, (b) meet the criteria for an allowed exception, or (c) be accompanied by an allowable alternate version. If the Accessibility Rule changes after the Effective Date and County’s compliance requires a modification to the Proposers Software, Proposer will provide that modification according to the maintenance and support terms set forth in the contract and Proposer's Service Level Agreement or as otherwise agreed to by the parties.</v>
      </c>
      <c r="D7" s="35" t="str">
        <f>'6.1'!D11</f>
        <v>MR</v>
      </c>
      <c r="E7" s="142"/>
      <c r="F7" s="142"/>
    </row>
    <row r="8" spans="1:6" ht="18.5" x14ac:dyDescent="0.45">
      <c r="A8" s="192" t="s">
        <v>45</v>
      </c>
      <c r="B8" s="192"/>
      <c r="C8" s="192"/>
      <c r="D8" s="192"/>
      <c r="E8" s="192"/>
      <c r="F8" s="192"/>
    </row>
    <row r="9" spans="1:6" ht="29" x14ac:dyDescent="0.35">
      <c r="A9" s="11">
        <f>'6.6'!A8</f>
        <v>5</v>
      </c>
      <c r="B9" s="142"/>
      <c r="C9" s="89" t="str">
        <f>'6.6'!C8</f>
        <v xml:space="preserve">The Proposed system shall have the capability to upload data from the Cayenta Financial System. </v>
      </c>
      <c r="D9" s="35" t="str">
        <f>'6.6'!D8</f>
        <v>MR</v>
      </c>
      <c r="E9" s="142"/>
      <c r="F9" s="142"/>
    </row>
    <row r="10" spans="1:6" ht="18.5" x14ac:dyDescent="0.45">
      <c r="A10" s="192" t="s">
        <v>46</v>
      </c>
      <c r="B10" s="192"/>
      <c r="C10" s="192"/>
      <c r="D10" s="192"/>
      <c r="E10" s="192"/>
      <c r="F10" s="192"/>
    </row>
    <row r="11" spans="1:6" x14ac:dyDescent="0.35">
      <c r="A11" s="11">
        <f>'6.8'!A15</f>
        <v>12</v>
      </c>
      <c r="B11" s="142"/>
      <c r="C11" s="11" t="str">
        <f>'6.8'!C15</f>
        <v>The Recovery Time Objective for Skagit County shall be less than 24 hours.</v>
      </c>
      <c r="D11" s="35" t="str">
        <f>'6.8'!D15</f>
        <v>MR</v>
      </c>
      <c r="E11" s="142"/>
      <c r="F11" s="142"/>
    </row>
    <row r="12" spans="1:6" ht="18.5" x14ac:dyDescent="0.35">
      <c r="A12" s="188" t="s">
        <v>47</v>
      </c>
      <c r="B12" s="188"/>
      <c r="C12" s="188"/>
      <c r="D12" s="188"/>
      <c r="E12" s="188"/>
      <c r="F12" s="188"/>
    </row>
    <row r="13" spans="1:6" ht="101.5" x14ac:dyDescent="0.35">
      <c r="A13" s="35">
        <f>'6.10'!A8</f>
        <v>5</v>
      </c>
      <c r="B13" s="18"/>
      <c r="C13" s="42" t="str">
        <f>'6.10'!C8</f>
        <v xml:space="preserve">Contract - The Proposer shall provide proof of insurance for Commercial General Liability in the amount of $1,000,000.00 to cover Proposer’s activities during the term of this Contract.   Contractor’s insurance coverage shall be primary.  Any insurance proceeds in excess of the limits and coverage required in this agreement and which is applicable to a given loss will be available to the County. Proof of insurance shall be in a form acceptable and approved by the County. </v>
      </c>
      <c r="D13" s="51" t="str">
        <f>'6.10'!D8</f>
        <v>MR</v>
      </c>
      <c r="E13" s="142"/>
      <c r="F13" s="27"/>
    </row>
    <row r="14" spans="1:6" ht="188.5" x14ac:dyDescent="0.35">
      <c r="A14" s="35">
        <f>'6.10'!A10</f>
        <v>7</v>
      </c>
      <c r="B14" s="18"/>
      <c r="C14" s="42" t="str">
        <f>'6.10'!C10</f>
        <v>Contract - Proposer shall have Cyber Liability Insurance  - Proposer shall procure and maintain Cyber Liability/Errors and Omissions insurance with limits not less than $1,000,000 per occurrence or claim and $3,000,000 in the aggregate which shall include the following coverage: a. Liability arising from the theft, dissemination and/or use of confidential or personally identifiable information; including credit monitoring and regulatory fines arising from such theft, dissemination or use of the confidential information. b. Liability arising from the failure of technology products (software) required under the contract for Consultant to properly perform the services intended. c. Electronic Media Liability arising from personal injury, plagiarism or misappropriation of ideas, domain name infringement, and infringement or violation of intellectual property rights. d. Liability arising from the failure to render professional services.</v>
      </c>
      <c r="D14" s="35" t="str">
        <f>'6.10'!D10</f>
        <v>MR</v>
      </c>
      <c r="E14" s="142"/>
      <c r="F14" s="27"/>
    </row>
    <row r="15" spans="1:6" ht="29" x14ac:dyDescent="0.35">
      <c r="A15" s="35">
        <f>'6.10'!A11</f>
        <v>8</v>
      </c>
      <c r="B15" s="18"/>
      <c r="C15" s="42" t="str">
        <f>'6.10'!C11</f>
        <v>Contract - On contract termination the proposer shall assist the County in retrieving all of its records, there shall be no charge for this service.</v>
      </c>
      <c r="D15" s="51" t="str">
        <f>'6.10'!D11</f>
        <v>MR</v>
      </c>
      <c r="E15" s="142"/>
      <c r="F15" s="27"/>
    </row>
    <row r="16" spans="1:6" ht="29" x14ac:dyDescent="0.35">
      <c r="A16" s="35">
        <f>'6.10'!A12</f>
        <v>9</v>
      </c>
      <c r="B16" s="18"/>
      <c r="C16" s="42" t="str">
        <f>'6.10'!C12</f>
        <v>Contract - On contract termination the Proposer shall allow a minimum of 30 days for the County to retrieve its records from the proposed system</v>
      </c>
      <c r="D16" s="51" t="str">
        <f>'6.10'!D12</f>
        <v>MR</v>
      </c>
      <c r="E16" s="142"/>
      <c r="F16" s="27"/>
    </row>
    <row r="17" spans="1:6" ht="43.5" x14ac:dyDescent="0.35">
      <c r="A17" s="35">
        <f>'6.10'!A13</f>
        <v>10</v>
      </c>
      <c r="B17" s="18"/>
      <c r="C17" s="42" t="str">
        <f>'6.10'!C13</f>
        <v>Contract - The vendor response to the requirements section of the proposal shall be incorporated into any contract between Proposer and Skagit County</v>
      </c>
      <c r="D17" s="51" t="str">
        <f>'6.10'!D13</f>
        <v>MR</v>
      </c>
      <c r="E17" s="142"/>
      <c r="F17" s="27"/>
    </row>
    <row r="18" spans="1:6" ht="43.5" x14ac:dyDescent="0.35">
      <c r="A18" s="35">
        <f>'6.10'!A14</f>
        <v>11</v>
      </c>
      <c r="B18" s="18"/>
      <c r="C18" s="42" t="str">
        <f>'6.10'!C14</f>
        <v>Contract - Open to the public - The contract in all of its entirety shall be non-confidential, non-proprietary and open to the  constituents of Skagit County.</v>
      </c>
      <c r="D18" s="51" t="str">
        <f>'6.10'!D14</f>
        <v>MR</v>
      </c>
      <c r="E18" s="142"/>
      <c r="F18" s="27"/>
    </row>
    <row r="19" spans="1:6" ht="217.5" x14ac:dyDescent="0.35">
      <c r="A19" s="35">
        <f>'6.10'!A15</f>
        <v>12</v>
      </c>
      <c r="B19" s="18"/>
      <c r="C19" s="42" t="str">
        <f>'6.10'!C15</f>
        <v>Contract - Public Disclosure - The Contract shall incorporate language regarding Washington's Public Disclosure law into any section on Confidentiality sample language follows: - Public Disclosure: As a public agency, the County is subject to public disclosure laws.  Contractor agrees that pursuant to the Washington State Public Records Act, Chapter 42.56 of the Revised Code of Washington, the County may be required to disclose information provided by Contractor.  County shall promptly notify Contractor of any requests for public disclosure of documents and information pursuant to the law.  Under the Washington State Public Records Act, Chapter 42.56 RCW, Contractor may be able to take legal action to prevent disclosure, should Contractor desire to do so.  However, Contractor shall be responsible for and bear the costs of taking legal action to prevent disclosure of such documents and information.  In no event shall the County be liable to Contractor for disclosure of Contractor’s documents and information it deems necessary to disclose under the law.</v>
      </c>
      <c r="D19" s="51" t="str">
        <f>'6.10'!D15</f>
        <v>MR</v>
      </c>
      <c r="E19" s="142"/>
      <c r="F19" s="27"/>
    </row>
    <row r="20" spans="1:6" ht="43.5" x14ac:dyDescent="0.35">
      <c r="A20" s="35">
        <f>'6.10'!A16</f>
        <v>13</v>
      </c>
      <c r="B20" s="18"/>
      <c r="C20" s="42" t="str">
        <f>'6.10'!C16</f>
        <v>Contract - The Proposer shall agree to delete all County data on termination of the contract after County has retrieved its data from the Proposer web site.</v>
      </c>
      <c r="D20" s="51" t="str">
        <f>'6.10'!D16</f>
        <v>MR</v>
      </c>
      <c r="E20" s="142"/>
      <c r="F20" s="27"/>
    </row>
    <row r="21" spans="1:6" ht="29" x14ac:dyDescent="0.35">
      <c r="A21" s="35">
        <f>'6.10'!A17</f>
        <v>14</v>
      </c>
      <c r="B21" s="18"/>
      <c r="C21" s="42" t="str">
        <f>'6.10'!C17</f>
        <v>Contract - The Proposer shall agree that data owned by Skagit County Government shall not be sold to other parties.</v>
      </c>
      <c r="D21" s="51" t="str">
        <f>'6.10'!D17</f>
        <v>MR</v>
      </c>
      <c r="E21" s="142"/>
      <c r="F21" s="27"/>
    </row>
    <row r="22" spans="1:6" ht="18.649999999999999" customHeight="1" x14ac:dyDescent="0.35">
      <c r="A22" s="185" t="s">
        <v>48</v>
      </c>
      <c r="B22" s="186"/>
      <c r="C22" s="186"/>
      <c r="D22" s="186"/>
      <c r="E22" s="186"/>
      <c r="F22" s="187"/>
    </row>
    <row r="23" spans="1:6" ht="18.5" x14ac:dyDescent="0.35">
      <c r="A23" s="12">
        <v>1</v>
      </c>
      <c r="B23" s="76"/>
      <c r="C23" s="42" t="s">
        <v>49</v>
      </c>
      <c r="D23" s="12" t="s">
        <v>11</v>
      </c>
      <c r="E23" s="76"/>
      <c r="F23" s="76"/>
    </row>
    <row r="24" spans="1:6" ht="18.5" x14ac:dyDescent="0.35">
      <c r="A24" s="12">
        <v>2</v>
      </c>
      <c r="B24" s="76"/>
      <c r="C24" s="42" t="s">
        <v>50</v>
      </c>
      <c r="D24" s="12" t="s">
        <v>11</v>
      </c>
      <c r="E24" s="76"/>
      <c r="F24" s="76"/>
    </row>
    <row r="25" spans="1:6" ht="18.5" x14ac:dyDescent="0.35">
      <c r="A25" s="12">
        <v>3</v>
      </c>
      <c r="B25" s="76"/>
      <c r="C25" s="42" t="s">
        <v>51</v>
      </c>
      <c r="D25" s="12" t="s">
        <v>11</v>
      </c>
      <c r="E25" s="76"/>
      <c r="F25" s="76"/>
    </row>
    <row r="26" spans="1:6" ht="18.5" x14ac:dyDescent="0.35">
      <c r="A26" s="12">
        <v>4</v>
      </c>
      <c r="B26" s="76"/>
      <c r="C26" s="159" t="s">
        <v>52</v>
      </c>
      <c r="D26" s="12" t="s">
        <v>11</v>
      </c>
      <c r="E26" s="76"/>
      <c r="F26" s="76"/>
    </row>
    <row r="27" spans="1:6" ht="18.5" x14ac:dyDescent="0.35">
      <c r="A27" s="12">
        <v>6</v>
      </c>
      <c r="B27" s="76"/>
      <c r="C27" s="160" t="s">
        <v>53</v>
      </c>
      <c r="D27" s="12" t="s">
        <v>11</v>
      </c>
      <c r="E27" s="76"/>
      <c r="F27" s="76"/>
    </row>
    <row r="28" spans="1:6" ht="18.5" x14ac:dyDescent="0.35">
      <c r="A28" s="12">
        <v>7</v>
      </c>
      <c r="B28" s="76"/>
      <c r="C28" s="160" t="s">
        <v>54</v>
      </c>
      <c r="D28" s="12" t="s">
        <v>11</v>
      </c>
      <c r="E28" s="76"/>
      <c r="F28" s="76"/>
    </row>
    <row r="29" spans="1:6" ht="18.5" x14ac:dyDescent="0.35">
      <c r="A29" s="12">
        <v>8</v>
      </c>
      <c r="B29" s="76"/>
      <c r="C29" s="160" t="s">
        <v>55</v>
      </c>
      <c r="D29" s="12" t="s">
        <v>11</v>
      </c>
      <c r="E29" s="76"/>
      <c r="F29" s="76"/>
    </row>
    <row r="30" spans="1:6" x14ac:dyDescent="0.35">
      <c r="A30" s="11">
        <v>9</v>
      </c>
      <c r="B30" s="142"/>
      <c r="C30" s="77" t="s">
        <v>56</v>
      </c>
      <c r="D30" s="39" t="s">
        <v>11</v>
      </c>
      <c r="E30" s="142"/>
      <c r="F30" s="142"/>
    </row>
    <row r="31" spans="1:6" x14ac:dyDescent="0.35">
      <c r="A31" s="11">
        <v>10</v>
      </c>
      <c r="B31" s="142"/>
      <c r="C31" s="77" t="s">
        <v>57</v>
      </c>
      <c r="D31" s="12" t="s">
        <v>11</v>
      </c>
      <c r="E31" s="142"/>
      <c r="F31" s="142"/>
    </row>
    <row r="32" spans="1:6" x14ac:dyDescent="0.35">
      <c r="A32" s="11">
        <v>11</v>
      </c>
      <c r="B32" s="142"/>
      <c r="C32" s="77" t="s">
        <v>58</v>
      </c>
      <c r="D32" s="12" t="s">
        <v>11</v>
      </c>
      <c r="E32" s="142"/>
      <c r="F32" s="142"/>
    </row>
    <row r="33" spans="1:6" x14ac:dyDescent="0.35">
      <c r="A33" s="11">
        <v>12</v>
      </c>
      <c r="B33" s="142"/>
      <c r="C33" s="77" t="s">
        <v>59</v>
      </c>
      <c r="D33" s="39" t="s">
        <v>11</v>
      </c>
      <c r="E33" s="142"/>
      <c r="F33" s="142"/>
    </row>
  </sheetData>
  <customSheetViews>
    <customSheetView guid="{AAA36CD2-D6C4-4711-AB6A-ACADFEFBF0DF}" showGridLines="0" fitToPage="1" topLeftCell="A159">
      <selection activeCell="C74" sqref="C74"/>
      <pageMargins left="0" right="0" top="0" bottom="0" header="0" footer="0"/>
      <pageSetup scale="71" fitToHeight="0" orientation="landscape" r:id="rId1"/>
    </customSheetView>
    <customSheetView guid="{59115B22-F591-415B-B434-1C9CBFC44FE7}" showGridLines="0" fitToPage="1" topLeftCell="A159">
      <selection activeCell="C74" sqref="C74"/>
      <pageMargins left="0" right="0" top="0" bottom="0" header="0" footer="0"/>
      <pageSetup scale="71" fitToHeight="0" orientation="landscape" r:id="rId2"/>
    </customSheetView>
    <customSheetView guid="{A63EE886-FFD4-436A-BA8A-FE6244A05FD1}" showGridLines="0" fitToPage="1" topLeftCell="A159">
      <selection activeCell="C74" sqref="C74"/>
      <pageMargins left="0" right="0" top="0" bottom="0" header="0" footer="0"/>
      <pageSetup scale="71" fitToHeight="0" orientation="landscape" r:id="rId3"/>
    </customSheetView>
    <customSheetView guid="{55DF5701-A305-4316-A902-AB395EFC9622}" showGridLines="0" fitToPage="1" topLeftCell="A94">
      <selection activeCell="C98" sqref="C98"/>
      <pageMargins left="0" right="0" top="0" bottom="0" header="0" footer="0"/>
      <pageSetup scale="71" fitToHeight="0" orientation="landscape" r:id="rId4"/>
    </customSheetView>
  </customSheetViews>
  <mergeCells count="7">
    <mergeCell ref="A22:F22"/>
    <mergeCell ref="A12:F12"/>
    <mergeCell ref="A1:F1"/>
    <mergeCell ref="B3:C3"/>
    <mergeCell ref="A10:F10"/>
    <mergeCell ref="A8:F8"/>
    <mergeCell ref="A4:F4"/>
  </mergeCells>
  <pageMargins left="0.7" right="0.7" top="0.75" bottom="0.75" header="0.3" footer="0.3"/>
  <pageSetup scale="84" fitToHeight="0" orientation="landscape"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FF00"/>
    <pageSetUpPr fitToPage="1"/>
  </sheetPr>
  <dimension ref="A1:F36"/>
  <sheetViews>
    <sheetView showGridLines="0" workbookViewId="0">
      <selection activeCell="C29" sqref="C29"/>
    </sheetView>
  </sheetViews>
  <sheetFormatPr defaultColWidth="9.1796875" defaultRowHeight="14.5" x14ac:dyDescent="0.35"/>
  <cols>
    <col min="1" max="1" width="3" style="1" bestFit="1" customWidth="1"/>
    <col min="2" max="2" width="3.81640625" customWidth="1"/>
    <col min="3" max="3" width="64" style="2" customWidth="1"/>
    <col min="4" max="4" width="12.81640625" style="36" bestFit="1" customWidth="1"/>
    <col min="5" max="5" width="25.81640625" customWidth="1"/>
    <col min="6" max="6" width="56.54296875" customWidth="1"/>
  </cols>
  <sheetData>
    <row r="1" spans="1:6" ht="18.75" customHeight="1" x14ac:dyDescent="0.35">
      <c r="A1" s="193" t="s">
        <v>60</v>
      </c>
      <c r="B1" s="193"/>
      <c r="C1" s="193"/>
      <c r="D1" s="193"/>
      <c r="E1" s="193"/>
      <c r="F1" s="193"/>
    </row>
    <row r="2" spans="1:6" ht="9.75" customHeight="1" x14ac:dyDescent="0.35">
      <c r="A2" s="14"/>
      <c r="B2" s="15"/>
      <c r="C2" s="16"/>
      <c r="D2" s="26"/>
      <c r="E2" s="13"/>
      <c r="F2" s="15"/>
    </row>
    <row r="3" spans="1:6" ht="67" x14ac:dyDescent="0.35">
      <c r="A3" s="24"/>
      <c r="B3" s="194" t="s">
        <v>40</v>
      </c>
      <c r="C3" s="195"/>
      <c r="D3" s="12" t="s">
        <v>8</v>
      </c>
      <c r="E3" s="40" t="s">
        <v>61</v>
      </c>
      <c r="F3" s="27" t="s">
        <v>42</v>
      </c>
    </row>
    <row r="4" spans="1:6" x14ac:dyDescent="0.35">
      <c r="A4" s="82">
        <v>1</v>
      </c>
      <c r="B4" s="83"/>
      <c r="C4" s="84" t="s">
        <v>62</v>
      </c>
      <c r="D4" s="85" t="s">
        <v>11</v>
      </c>
      <c r="E4" s="82" t="s">
        <v>67</v>
      </c>
      <c r="F4" s="83" t="s">
        <v>69</v>
      </c>
    </row>
    <row r="5" spans="1:6" x14ac:dyDescent="0.35">
      <c r="A5" s="24">
        <v>2</v>
      </c>
      <c r="B5" s="18"/>
      <c r="C5" s="117" t="s">
        <v>63</v>
      </c>
      <c r="D5" s="35" t="s">
        <v>13</v>
      </c>
      <c r="E5" s="24"/>
      <c r="F5" s="142"/>
    </row>
    <row r="6" spans="1:6" ht="29" x14ac:dyDescent="0.35">
      <c r="A6" s="24">
        <v>3</v>
      </c>
      <c r="B6" s="18"/>
      <c r="C6" s="143" t="s">
        <v>64</v>
      </c>
      <c r="D6" s="35" t="s">
        <v>13</v>
      </c>
      <c r="E6" s="24"/>
      <c r="F6" s="142"/>
    </row>
    <row r="7" spans="1:6" ht="29" x14ac:dyDescent="0.35">
      <c r="A7" s="24">
        <f t="shared" ref="A7:A13" si="0">A6+1</f>
        <v>4</v>
      </c>
      <c r="B7" s="18"/>
      <c r="C7" s="143" t="s">
        <v>65</v>
      </c>
      <c r="D7" s="35" t="s">
        <v>13</v>
      </c>
      <c r="E7" s="24"/>
      <c r="F7" s="142"/>
    </row>
    <row r="8" spans="1:6" ht="29" x14ac:dyDescent="0.35">
      <c r="A8" s="24">
        <f t="shared" si="0"/>
        <v>5</v>
      </c>
      <c r="B8" s="18"/>
      <c r="C8" s="149" t="s">
        <v>462</v>
      </c>
      <c r="D8" s="35" t="s">
        <v>13</v>
      </c>
      <c r="E8" s="24"/>
      <c r="F8" s="142"/>
    </row>
    <row r="9" spans="1:6" ht="29" x14ac:dyDescent="0.35">
      <c r="A9" s="24">
        <f t="shared" si="0"/>
        <v>6</v>
      </c>
      <c r="B9" s="18"/>
      <c r="C9" s="143" t="s">
        <v>66</v>
      </c>
      <c r="D9" s="35" t="s">
        <v>9</v>
      </c>
      <c r="E9" s="24" t="s">
        <v>67</v>
      </c>
      <c r="F9" s="142"/>
    </row>
    <row r="10" spans="1:6" ht="29" x14ac:dyDescent="0.35">
      <c r="A10" s="82">
        <f t="shared" si="0"/>
        <v>7</v>
      </c>
      <c r="B10" s="83"/>
      <c r="C10" s="84" t="s">
        <v>68</v>
      </c>
      <c r="D10" s="85" t="s">
        <v>11</v>
      </c>
      <c r="E10" s="82" t="s">
        <v>67</v>
      </c>
      <c r="F10" s="83" t="s">
        <v>69</v>
      </c>
    </row>
    <row r="11" spans="1:6" ht="284" customHeight="1" x14ac:dyDescent="0.35">
      <c r="A11" s="85">
        <f t="shared" si="0"/>
        <v>8</v>
      </c>
      <c r="B11" s="83"/>
      <c r="C11" s="148" t="s">
        <v>474</v>
      </c>
      <c r="D11" s="85" t="s">
        <v>11</v>
      </c>
      <c r="E11" s="85" t="s">
        <v>67</v>
      </c>
      <c r="F11" s="83" t="s">
        <v>69</v>
      </c>
    </row>
    <row r="12" spans="1:6" x14ac:dyDescent="0.35">
      <c r="A12" s="11">
        <f>A11+1</f>
        <v>9</v>
      </c>
      <c r="B12" s="142"/>
      <c r="C12" s="22" t="s">
        <v>70</v>
      </c>
      <c r="D12" s="12" t="s">
        <v>13</v>
      </c>
      <c r="E12" s="142"/>
      <c r="F12" s="142"/>
    </row>
    <row r="13" spans="1:6" x14ac:dyDescent="0.35">
      <c r="A13" s="11">
        <f t="shared" si="0"/>
        <v>10</v>
      </c>
      <c r="B13" s="142"/>
      <c r="C13" s="22" t="s">
        <v>71</v>
      </c>
      <c r="D13" s="12" t="s">
        <v>13</v>
      </c>
      <c r="E13" s="142"/>
      <c r="F13" s="142"/>
    </row>
    <row r="14" spans="1:6" ht="43.5" x14ac:dyDescent="0.35">
      <c r="A14" s="11">
        <v>11</v>
      </c>
      <c r="B14" s="142"/>
      <c r="C14" s="22" t="s">
        <v>72</v>
      </c>
      <c r="D14" s="12" t="s">
        <v>13</v>
      </c>
      <c r="E14" s="142"/>
      <c r="F14" s="142"/>
    </row>
    <row r="15" spans="1:6" ht="29" x14ac:dyDescent="0.35">
      <c r="A15" s="11">
        <f t="shared" ref="A15:A34" si="1">A14+1</f>
        <v>12</v>
      </c>
      <c r="B15" s="142"/>
      <c r="C15" s="22" t="s">
        <v>73</v>
      </c>
      <c r="D15" s="12" t="s">
        <v>13</v>
      </c>
      <c r="E15" s="142"/>
      <c r="F15" s="142"/>
    </row>
    <row r="16" spans="1:6" ht="29" x14ac:dyDescent="0.35">
      <c r="A16" s="11">
        <f t="shared" si="1"/>
        <v>13</v>
      </c>
      <c r="B16" s="142"/>
      <c r="C16" s="22" t="s">
        <v>74</v>
      </c>
      <c r="D16" s="12" t="s">
        <v>13</v>
      </c>
      <c r="E16" s="142"/>
      <c r="F16" s="142"/>
    </row>
    <row r="17" spans="1:6" x14ac:dyDescent="0.35">
      <c r="A17" s="11">
        <f t="shared" si="1"/>
        <v>14</v>
      </c>
      <c r="B17" s="142"/>
      <c r="C17" s="22" t="s">
        <v>75</v>
      </c>
      <c r="D17" s="12" t="s">
        <v>13</v>
      </c>
      <c r="E17" s="142"/>
      <c r="F17" s="142"/>
    </row>
    <row r="18" spans="1:6" x14ac:dyDescent="0.35">
      <c r="A18" s="11">
        <f t="shared" si="1"/>
        <v>15</v>
      </c>
      <c r="B18" s="142"/>
      <c r="C18" s="22" t="s">
        <v>76</v>
      </c>
      <c r="D18" s="12" t="s">
        <v>13</v>
      </c>
      <c r="E18" s="142"/>
      <c r="F18" s="142"/>
    </row>
    <row r="19" spans="1:6" x14ac:dyDescent="0.35">
      <c r="A19" s="11">
        <f t="shared" si="1"/>
        <v>16</v>
      </c>
      <c r="B19" s="142"/>
      <c r="C19" s="22" t="s">
        <v>77</v>
      </c>
      <c r="D19" s="12" t="s">
        <v>13</v>
      </c>
      <c r="E19" s="142"/>
      <c r="F19" s="142"/>
    </row>
    <row r="20" spans="1:6" x14ac:dyDescent="0.35">
      <c r="A20" s="11">
        <f t="shared" si="1"/>
        <v>17</v>
      </c>
      <c r="B20" s="142"/>
      <c r="C20" s="22" t="s">
        <v>78</v>
      </c>
      <c r="D20" s="12" t="s">
        <v>9</v>
      </c>
      <c r="E20" s="35" t="s">
        <v>67</v>
      </c>
      <c r="F20" s="142"/>
    </row>
    <row r="21" spans="1:6" x14ac:dyDescent="0.35">
      <c r="A21" s="11">
        <f t="shared" si="1"/>
        <v>18</v>
      </c>
      <c r="B21" s="142"/>
      <c r="C21" s="156" t="s">
        <v>463</v>
      </c>
      <c r="D21" s="12" t="s">
        <v>13</v>
      </c>
      <c r="E21" s="142"/>
      <c r="F21" s="142"/>
    </row>
    <row r="22" spans="1:6" ht="15" x14ac:dyDescent="0.4">
      <c r="A22" s="11">
        <f t="shared" si="1"/>
        <v>19</v>
      </c>
      <c r="B22" s="142"/>
      <c r="C22" s="173" t="s">
        <v>464</v>
      </c>
      <c r="D22" s="12" t="s">
        <v>13</v>
      </c>
      <c r="E22" s="142"/>
      <c r="F22" s="142"/>
    </row>
    <row r="23" spans="1:6" ht="29" x14ac:dyDescent="0.35">
      <c r="A23" s="11">
        <f t="shared" si="1"/>
        <v>20</v>
      </c>
      <c r="B23" s="142"/>
      <c r="C23" s="22" t="s">
        <v>79</v>
      </c>
      <c r="D23" s="12" t="s">
        <v>13</v>
      </c>
      <c r="E23" s="142"/>
      <c r="F23" s="142"/>
    </row>
    <row r="24" spans="1:6" ht="29" x14ac:dyDescent="0.35">
      <c r="A24" s="11">
        <f t="shared" si="1"/>
        <v>21</v>
      </c>
      <c r="B24" s="142"/>
      <c r="C24" s="22" t="s">
        <v>80</v>
      </c>
      <c r="D24" s="12" t="s">
        <v>13</v>
      </c>
      <c r="E24" s="142"/>
      <c r="F24" s="142"/>
    </row>
    <row r="25" spans="1:6" ht="29" x14ac:dyDescent="0.35">
      <c r="A25" s="11">
        <f t="shared" si="1"/>
        <v>22</v>
      </c>
      <c r="B25" s="142"/>
      <c r="C25" s="22" t="s">
        <v>81</v>
      </c>
      <c r="D25" s="12" t="s">
        <v>13</v>
      </c>
      <c r="E25" s="142"/>
      <c r="F25" s="142"/>
    </row>
    <row r="26" spans="1:6" ht="29" x14ac:dyDescent="0.35">
      <c r="A26" s="11">
        <f t="shared" si="1"/>
        <v>23</v>
      </c>
      <c r="B26" s="142"/>
      <c r="C26" s="22" t="s">
        <v>82</v>
      </c>
      <c r="D26" s="12" t="s">
        <v>13</v>
      </c>
      <c r="E26" s="142"/>
      <c r="F26" s="142"/>
    </row>
    <row r="27" spans="1:6" ht="29" x14ac:dyDescent="0.35">
      <c r="A27" s="11">
        <f t="shared" si="1"/>
        <v>24</v>
      </c>
      <c r="B27" s="142"/>
      <c r="C27" s="22" t="s">
        <v>83</v>
      </c>
      <c r="D27" s="12" t="s">
        <v>13</v>
      </c>
      <c r="E27" s="142"/>
      <c r="F27" s="142"/>
    </row>
    <row r="28" spans="1:6" x14ac:dyDescent="0.35">
      <c r="A28" s="11">
        <f t="shared" si="1"/>
        <v>25</v>
      </c>
      <c r="B28" s="142"/>
      <c r="C28" s="22" t="s">
        <v>84</v>
      </c>
      <c r="D28" s="12" t="s">
        <v>13</v>
      </c>
      <c r="E28" s="142"/>
      <c r="F28" s="142"/>
    </row>
    <row r="29" spans="1:6" x14ac:dyDescent="0.35">
      <c r="A29" s="11">
        <f t="shared" si="1"/>
        <v>26</v>
      </c>
      <c r="B29" s="142"/>
      <c r="C29" s="22" t="s">
        <v>85</v>
      </c>
      <c r="D29" s="12" t="s">
        <v>13</v>
      </c>
      <c r="E29" s="142"/>
      <c r="F29" s="142"/>
    </row>
    <row r="30" spans="1:6" ht="29" x14ac:dyDescent="0.35">
      <c r="A30" s="11">
        <f t="shared" si="1"/>
        <v>27</v>
      </c>
      <c r="B30" s="142"/>
      <c r="C30" s="22" t="s">
        <v>86</v>
      </c>
      <c r="D30" s="12" t="s">
        <v>13</v>
      </c>
      <c r="E30" s="142"/>
      <c r="F30" s="142"/>
    </row>
    <row r="31" spans="1:6" x14ac:dyDescent="0.35">
      <c r="A31" s="11">
        <f t="shared" si="1"/>
        <v>28</v>
      </c>
      <c r="B31" s="142"/>
      <c r="C31" s="22" t="s">
        <v>87</v>
      </c>
      <c r="D31" s="12" t="s">
        <v>13</v>
      </c>
      <c r="E31" s="142"/>
      <c r="F31" s="142"/>
    </row>
    <row r="32" spans="1:6" ht="29" x14ac:dyDescent="0.35">
      <c r="A32" s="11">
        <f t="shared" si="1"/>
        <v>29</v>
      </c>
      <c r="B32" s="142"/>
      <c r="C32" s="22" t="s">
        <v>88</v>
      </c>
      <c r="D32" s="12" t="s">
        <v>13</v>
      </c>
      <c r="E32" s="142"/>
      <c r="F32" s="142"/>
    </row>
    <row r="33" spans="1:6" ht="43.5" x14ac:dyDescent="0.35">
      <c r="A33" s="11">
        <f t="shared" si="1"/>
        <v>30</v>
      </c>
      <c r="B33" s="142"/>
      <c r="C33" s="22" t="s">
        <v>89</v>
      </c>
      <c r="D33" s="12" t="s">
        <v>13</v>
      </c>
      <c r="E33" s="142"/>
      <c r="F33" s="142"/>
    </row>
    <row r="34" spans="1:6" ht="29" x14ac:dyDescent="0.35">
      <c r="A34" s="11">
        <f t="shared" si="1"/>
        <v>31</v>
      </c>
      <c r="B34" s="142"/>
      <c r="C34" s="22" t="s">
        <v>90</v>
      </c>
      <c r="D34" s="12" t="s">
        <v>13</v>
      </c>
      <c r="E34" s="142"/>
      <c r="F34" s="142"/>
    </row>
    <row r="35" spans="1:6" x14ac:dyDescent="0.35">
      <c r="A35" s="11">
        <f>A34+1</f>
        <v>32</v>
      </c>
      <c r="B35" s="142"/>
      <c r="C35" s="156" t="s">
        <v>91</v>
      </c>
      <c r="D35" s="161" t="s">
        <v>13</v>
      </c>
      <c r="E35" s="142"/>
      <c r="F35" s="142"/>
    </row>
    <row r="36" spans="1:6" x14ac:dyDescent="0.35">
      <c r="A36" s="11">
        <f>A35+1</f>
        <v>33</v>
      </c>
      <c r="B36" s="142"/>
      <c r="C36" s="156" t="s">
        <v>92</v>
      </c>
      <c r="D36" s="161" t="s">
        <v>13</v>
      </c>
      <c r="E36" s="142"/>
      <c r="F36" s="142"/>
    </row>
  </sheetData>
  <customSheetViews>
    <customSheetView guid="{AAA36CD2-D6C4-4711-AB6A-ACADFEFBF0DF}" showGridLines="0" fitToPage="1">
      <selection activeCell="A6" sqref="A6"/>
      <pageMargins left="0" right="0" top="0" bottom="0" header="0" footer="0"/>
      <pageSetup scale="73" fitToHeight="0" orientation="landscape" r:id="rId1"/>
    </customSheetView>
    <customSheetView guid="{59115B22-F591-415B-B434-1C9CBFC44FE7}" showGridLines="0" fitToPage="1">
      <selection activeCell="A6" sqref="A6"/>
      <pageMargins left="0" right="0" top="0" bottom="0" header="0" footer="0"/>
      <pageSetup scale="73" fitToHeight="0" orientation="landscape" r:id="rId2"/>
    </customSheetView>
    <customSheetView guid="{A63EE886-FFD4-436A-BA8A-FE6244A05FD1}" showGridLines="0" fitToPage="1">
      <selection activeCell="A6" sqref="A6"/>
      <pageMargins left="0" right="0" top="0" bottom="0" header="0" footer="0"/>
      <pageSetup scale="73" fitToHeight="0" orientation="landscape" r:id="rId3"/>
    </customSheetView>
    <customSheetView guid="{55DF5701-A305-4316-A902-AB395EFC9622}" showGridLines="0" fitToPage="1">
      <selection activeCell="A6" sqref="A6"/>
      <pageMargins left="0" right="0" top="0" bottom="0" header="0" footer="0"/>
      <pageSetup scale="73" fitToHeight="0" orientation="landscape" r:id="rId4"/>
    </customSheetView>
  </customSheetViews>
  <mergeCells count="2">
    <mergeCell ref="A1:F1"/>
    <mergeCell ref="B3:C3"/>
  </mergeCells>
  <pageMargins left="0.7" right="0.7" top="0.75" bottom="0.75" header="0.3" footer="0.3"/>
  <pageSetup scale="73" fitToHeight="0" orientation="landscape"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FF00"/>
    <pageSetUpPr fitToPage="1"/>
  </sheetPr>
  <dimension ref="A1:F35"/>
  <sheetViews>
    <sheetView showGridLines="0" workbookViewId="0">
      <selection activeCell="F5" sqref="F5"/>
    </sheetView>
  </sheetViews>
  <sheetFormatPr defaultRowHeight="14.5" x14ac:dyDescent="0.35"/>
  <cols>
    <col min="1" max="1" width="5.81640625" customWidth="1"/>
    <col min="2" max="2" width="3.1796875" customWidth="1"/>
    <col min="3" max="3" width="64" customWidth="1"/>
    <col min="4" max="4" width="12.81640625" bestFit="1" customWidth="1"/>
    <col min="5" max="5" width="27" customWidth="1"/>
    <col min="6" max="6" width="56.54296875" customWidth="1"/>
  </cols>
  <sheetData>
    <row r="1" spans="1:6" ht="18.5" x14ac:dyDescent="0.35">
      <c r="A1" s="193" t="s">
        <v>93</v>
      </c>
      <c r="B1" s="193"/>
      <c r="C1" s="193"/>
      <c r="D1" s="193"/>
      <c r="E1" s="193"/>
      <c r="F1" s="193"/>
    </row>
    <row r="2" spans="1:6" ht="18.5" x14ac:dyDescent="0.35">
      <c r="A2" s="13"/>
      <c r="B2" s="13"/>
      <c r="C2" s="13"/>
      <c r="D2" s="13"/>
      <c r="E2" s="13"/>
      <c r="F2" s="13"/>
    </row>
    <row r="3" spans="1:6" ht="67" x14ac:dyDescent="0.35">
      <c r="A3" s="24"/>
      <c r="B3" s="196" t="s">
        <v>40</v>
      </c>
      <c r="C3" s="197"/>
      <c r="D3" s="39" t="s">
        <v>8</v>
      </c>
      <c r="E3" s="40" t="s">
        <v>61</v>
      </c>
      <c r="F3" s="37" t="s">
        <v>42</v>
      </c>
    </row>
    <row r="4" spans="1:6" ht="43.5" x14ac:dyDescent="0.35">
      <c r="A4" s="94"/>
      <c r="B4" s="95"/>
      <c r="C4" s="96" t="s">
        <v>94</v>
      </c>
      <c r="D4" s="97" t="s">
        <v>67</v>
      </c>
      <c r="E4" s="98" t="s">
        <v>67</v>
      </c>
      <c r="F4" s="99" t="s">
        <v>67</v>
      </c>
    </row>
    <row r="5" spans="1:6" x14ac:dyDescent="0.35">
      <c r="A5" s="24">
        <v>1</v>
      </c>
      <c r="B5" s="18"/>
      <c r="C5" s="143" t="s">
        <v>95</v>
      </c>
      <c r="D5" s="24"/>
      <c r="E5" s="24" t="s">
        <v>67</v>
      </c>
      <c r="F5" s="142"/>
    </row>
    <row r="6" spans="1:6" x14ac:dyDescent="0.35">
      <c r="A6" s="24"/>
      <c r="B6" s="18" t="s">
        <v>96</v>
      </c>
      <c r="C6" s="143" t="s">
        <v>97</v>
      </c>
      <c r="D6" s="24" t="s">
        <v>13</v>
      </c>
      <c r="E6" s="24"/>
      <c r="F6" s="142"/>
    </row>
    <row r="7" spans="1:6" x14ac:dyDescent="0.35">
      <c r="A7" s="24"/>
      <c r="B7" s="18" t="s">
        <v>98</v>
      </c>
      <c r="C7" s="143" t="s">
        <v>99</v>
      </c>
      <c r="D7" s="24" t="s">
        <v>13</v>
      </c>
      <c r="E7" s="24"/>
      <c r="F7" s="142"/>
    </row>
    <row r="8" spans="1:6" ht="29" x14ac:dyDescent="0.35">
      <c r="A8" s="24"/>
      <c r="B8" s="18" t="s">
        <v>100</v>
      </c>
      <c r="C8" s="143" t="s">
        <v>101</v>
      </c>
      <c r="D8" s="24" t="s">
        <v>13</v>
      </c>
      <c r="E8" s="24"/>
      <c r="F8" s="142"/>
    </row>
    <row r="9" spans="1:6" x14ac:dyDescent="0.35">
      <c r="A9" s="24"/>
      <c r="B9" s="18" t="s">
        <v>44</v>
      </c>
      <c r="C9" s="143" t="s">
        <v>102</v>
      </c>
      <c r="D9" s="24" t="s">
        <v>15</v>
      </c>
      <c r="E9" s="24"/>
      <c r="F9" s="142"/>
    </row>
    <row r="10" spans="1:6" x14ac:dyDescent="0.35">
      <c r="A10" s="24"/>
      <c r="B10" s="18" t="s">
        <v>103</v>
      </c>
      <c r="C10" s="143" t="s">
        <v>104</v>
      </c>
      <c r="D10" s="24" t="s">
        <v>15</v>
      </c>
      <c r="E10" s="24"/>
      <c r="F10" s="142"/>
    </row>
    <row r="11" spans="1:6" ht="38.25" customHeight="1" x14ac:dyDescent="0.35">
      <c r="A11" s="24"/>
      <c r="B11" s="18" t="s">
        <v>105</v>
      </c>
      <c r="C11" s="143" t="s">
        <v>106</v>
      </c>
      <c r="D11" s="24" t="s">
        <v>15</v>
      </c>
      <c r="E11" s="24"/>
      <c r="F11" s="142"/>
    </row>
    <row r="12" spans="1:6" ht="43.5" x14ac:dyDescent="0.35">
      <c r="A12" s="24">
        <v>2</v>
      </c>
      <c r="B12" s="18"/>
      <c r="C12" s="143" t="s">
        <v>107</v>
      </c>
      <c r="D12" s="24" t="s">
        <v>13</v>
      </c>
      <c r="E12" s="24"/>
      <c r="F12" s="142"/>
    </row>
    <row r="13" spans="1:6" ht="29" x14ac:dyDescent="0.35">
      <c r="A13" s="24"/>
      <c r="B13" s="116" t="s">
        <v>96</v>
      </c>
      <c r="C13" s="117" t="s">
        <v>465</v>
      </c>
      <c r="D13" s="115" t="s">
        <v>13</v>
      </c>
      <c r="E13" s="24"/>
      <c r="F13" s="142"/>
    </row>
    <row r="14" spans="1:6" ht="29" x14ac:dyDescent="0.35">
      <c r="A14" s="24">
        <f>A12+1</f>
        <v>3</v>
      </c>
      <c r="B14" s="18"/>
      <c r="C14" s="143" t="s">
        <v>108</v>
      </c>
      <c r="D14" s="24" t="s">
        <v>9</v>
      </c>
      <c r="E14" s="24" t="s">
        <v>67</v>
      </c>
      <c r="F14" s="142"/>
    </row>
    <row r="15" spans="1:6" x14ac:dyDescent="0.35">
      <c r="A15" s="24">
        <f t="shared" ref="A15:A20" si="0">A14+1</f>
        <v>4</v>
      </c>
      <c r="B15" s="18"/>
      <c r="C15" s="143" t="s">
        <v>109</v>
      </c>
      <c r="D15" s="24" t="s">
        <v>9</v>
      </c>
      <c r="E15" s="24" t="s">
        <v>67</v>
      </c>
      <c r="F15" s="142"/>
    </row>
    <row r="16" spans="1:6" ht="29" x14ac:dyDescent="0.35">
      <c r="A16" s="24">
        <f t="shared" si="0"/>
        <v>5</v>
      </c>
      <c r="B16" s="18"/>
      <c r="C16" s="143" t="s">
        <v>473</v>
      </c>
      <c r="D16" s="24" t="s">
        <v>9</v>
      </c>
      <c r="E16" s="24" t="s">
        <v>67</v>
      </c>
      <c r="F16" s="142"/>
    </row>
    <row r="17" spans="1:6" ht="29" x14ac:dyDescent="0.35">
      <c r="A17" s="24">
        <v>9</v>
      </c>
      <c r="B17" s="18"/>
      <c r="C17" s="143" t="s">
        <v>110</v>
      </c>
      <c r="D17" s="24" t="s">
        <v>13</v>
      </c>
      <c r="E17" s="24"/>
      <c r="F17" s="142"/>
    </row>
    <row r="18" spans="1:6" ht="29" x14ac:dyDescent="0.35">
      <c r="A18" s="24">
        <v>10</v>
      </c>
      <c r="B18" s="18"/>
      <c r="C18" s="143" t="s">
        <v>111</v>
      </c>
      <c r="D18" s="24" t="s">
        <v>13</v>
      </c>
      <c r="E18" s="24"/>
      <c r="F18" s="142"/>
    </row>
    <row r="19" spans="1:6" ht="29" x14ac:dyDescent="0.35">
      <c r="A19" s="24">
        <f t="shared" si="0"/>
        <v>11</v>
      </c>
      <c r="B19" s="18"/>
      <c r="C19" s="143" t="s">
        <v>112</v>
      </c>
      <c r="D19" s="24" t="s">
        <v>9</v>
      </c>
      <c r="E19" s="118" t="s">
        <v>67</v>
      </c>
      <c r="F19" s="142"/>
    </row>
    <row r="20" spans="1:6" ht="29" x14ac:dyDescent="0.35">
      <c r="A20" s="115">
        <f t="shared" si="0"/>
        <v>12</v>
      </c>
      <c r="B20" s="116"/>
      <c r="C20" s="117" t="s">
        <v>113</v>
      </c>
      <c r="D20" s="115" t="s">
        <v>9</v>
      </c>
      <c r="E20" s="118" t="s">
        <v>67</v>
      </c>
      <c r="F20" s="119"/>
    </row>
    <row r="21" spans="1:6" ht="29" x14ac:dyDescent="0.35">
      <c r="A21" s="24">
        <f t="shared" ref="A21:A30" si="1">A20+1</f>
        <v>13</v>
      </c>
      <c r="B21" s="18"/>
      <c r="C21" s="143" t="s">
        <v>114</v>
      </c>
      <c r="D21" s="24" t="s">
        <v>13</v>
      </c>
      <c r="E21" s="24"/>
      <c r="F21" s="142"/>
    </row>
    <row r="22" spans="1:6" ht="29.5" customHeight="1" x14ac:dyDescent="0.35">
      <c r="A22" s="24">
        <f>A21+1</f>
        <v>14</v>
      </c>
      <c r="B22" s="18"/>
      <c r="C22" s="117" t="s">
        <v>466</v>
      </c>
      <c r="D22" s="24" t="s">
        <v>13</v>
      </c>
      <c r="E22" s="24"/>
      <c r="F22" s="156"/>
    </row>
    <row r="23" spans="1:6" ht="29" x14ac:dyDescent="0.35">
      <c r="A23" s="24">
        <f t="shared" si="1"/>
        <v>15</v>
      </c>
      <c r="B23" s="18"/>
      <c r="C23" s="143" t="s">
        <v>115</v>
      </c>
      <c r="D23" s="24" t="s">
        <v>13</v>
      </c>
      <c r="E23" s="24"/>
      <c r="F23" s="142"/>
    </row>
    <row r="24" spans="1:6" ht="29" x14ac:dyDescent="0.35">
      <c r="A24" s="24">
        <f t="shared" si="1"/>
        <v>16</v>
      </c>
      <c r="B24" s="18"/>
      <c r="C24" s="143" t="s">
        <v>116</v>
      </c>
      <c r="D24" s="24" t="s">
        <v>13</v>
      </c>
      <c r="E24" s="24"/>
      <c r="F24" s="142"/>
    </row>
    <row r="25" spans="1:6" x14ac:dyDescent="0.35">
      <c r="A25" s="24">
        <f t="shared" si="1"/>
        <v>17</v>
      </c>
      <c r="B25" s="18"/>
      <c r="C25" s="143" t="s">
        <v>117</v>
      </c>
      <c r="D25" s="24" t="s">
        <v>13</v>
      </c>
      <c r="E25" s="24"/>
      <c r="F25" s="142"/>
    </row>
    <row r="26" spans="1:6" ht="29" x14ac:dyDescent="0.35">
      <c r="A26" s="24">
        <f t="shared" si="1"/>
        <v>18</v>
      </c>
      <c r="B26" s="18"/>
      <c r="C26" s="143" t="s">
        <v>118</v>
      </c>
      <c r="D26" s="24" t="s">
        <v>13</v>
      </c>
      <c r="E26" s="24"/>
      <c r="F26" s="142"/>
    </row>
    <row r="27" spans="1:6" ht="29" x14ac:dyDescent="0.35">
      <c r="A27" s="24">
        <f t="shared" si="1"/>
        <v>19</v>
      </c>
      <c r="B27" s="18"/>
      <c r="C27" s="143" t="s">
        <v>119</v>
      </c>
      <c r="D27" s="24" t="s">
        <v>13</v>
      </c>
      <c r="E27" s="24"/>
      <c r="F27" s="142"/>
    </row>
    <row r="28" spans="1:6" x14ac:dyDescent="0.35">
      <c r="A28" s="24">
        <f t="shared" si="1"/>
        <v>20</v>
      </c>
      <c r="B28" s="18"/>
      <c r="C28" s="143" t="s">
        <v>120</v>
      </c>
      <c r="D28" s="24" t="s">
        <v>15</v>
      </c>
      <c r="E28" s="24"/>
      <c r="F28" s="142"/>
    </row>
    <row r="29" spans="1:6" x14ac:dyDescent="0.35">
      <c r="A29" s="24">
        <f t="shared" si="1"/>
        <v>21</v>
      </c>
      <c r="B29" s="43"/>
      <c r="C29" s="143" t="s">
        <v>121</v>
      </c>
      <c r="D29" s="24" t="s">
        <v>13</v>
      </c>
      <c r="E29" s="44"/>
      <c r="F29" s="45"/>
    </row>
    <row r="30" spans="1:6" ht="34.5" customHeight="1" x14ac:dyDescent="0.35">
      <c r="A30" s="24">
        <f t="shared" si="1"/>
        <v>22</v>
      </c>
      <c r="B30" s="43"/>
      <c r="C30" s="117" t="s">
        <v>467</v>
      </c>
      <c r="D30" s="35" t="s">
        <v>9</v>
      </c>
      <c r="E30" s="155" t="s">
        <v>67</v>
      </c>
      <c r="F30" s="162"/>
    </row>
    <row r="31" spans="1:6" ht="18.5" customHeight="1" x14ac:dyDescent="0.35">
      <c r="A31" s="24">
        <f>A30+1</f>
        <v>23</v>
      </c>
      <c r="B31" s="43"/>
      <c r="C31" s="117" t="s">
        <v>492</v>
      </c>
      <c r="D31" s="35" t="s">
        <v>9</v>
      </c>
      <c r="E31" s="155" t="s">
        <v>67</v>
      </c>
      <c r="F31" s="162"/>
    </row>
    <row r="32" spans="1:6" x14ac:dyDescent="0.35">
      <c r="A32" s="198" t="s">
        <v>122</v>
      </c>
      <c r="B32" s="199"/>
      <c r="C32" s="199"/>
      <c r="D32" s="199"/>
      <c r="E32" s="199"/>
      <c r="F32" s="200"/>
    </row>
    <row r="33" spans="1:6" x14ac:dyDescent="0.35">
      <c r="A33" s="24">
        <f>A31+1</f>
        <v>24</v>
      </c>
      <c r="B33" s="18"/>
      <c r="C33" s="143" t="s">
        <v>123</v>
      </c>
      <c r="D33" s="24" t="s">
        <v>13</v>
      </c>
      <c r="E33" s="44"/>
      <c r="F33" s="45"/>
    </row>
    <row r="34" spans="1:6" x14ac:dyDescent="0.35">
      <c r="A34" s="24">
        <v>25</v>
      </c>
      <c r="B34" s="18"/>
      <c r="C34" s="143" t="s">
        <v>124</v>
      </c>
      <c r="D34" s="24" t="s">
        <v>13</v>
      </c>
      <c r="E34" s="44"/>
      <c r="F34" s="45"/>
    </row>
    <row r="35" spans="1:6" x14ac:dyDescent="0.35">
      <c r="A35" s="24">
        <f>A33+1</f>
        <v>25</v>
      </c>
      <c r="B35" s="18"/>
      <c r="C35" s="143" t="s">
        <v>125</v>
      </c>
      <c r="D35" s="24" t="s">
        <v>13</v>
      </c>
      <c r="E35" s="44"/>
      <c r="F35" s="45"/>
    </row>
  </sheetData>
  <customSheetViews>
    <customSheetView guid="{AAA36CD2-D6C4-4711-AB6A-ACADFEFBF0DF}" fitToPage="1" topLeftCell="A49">
      <selection activeCell="C18" sqref="C18"/>
      <pageMargins left="0" right="0" top="0" bottom="0" header="0" footer="0"/>
      <pageSetup scale="72" fitToHeight="0" orientation="landscape" r:id="rId1"/>
    </customSheetView>
    <customSheetView guid="{59115B22-F591-415B-B434-1C9CBFC44FE7}" fitToPage="1" topLeftCell="A7">
      <selection activeCell="C18" sqref="C18"/>
      <pageMargins left="0" right="0" top="0" bottom="0" header="0" footer="0"/>
      <pageSetup scale="72" fitToHeight="0" orientation="landscape" r:id="rId2"/>
    </customSheetView>
    <customSheetView guid="{A63EE886-FFD4-436A-BA8A-FE6244A05FD1}" fitToPage="1" topLeftCell="A7">
      <selection activeCell="C18" sqref="C18"/>
      <pageMargins left="0" right="0" top="0" bottom="0" header="0" footer="0"/>
      <pageSetup scale="72" fitToHeight="0" orientation="landscape" r:id="rId3"/>
    </customSheetView>
    <customSheetView guid="{55DF5701-A305-4316-A902-AB395EFC9622}" fitToPage="1" topLeftCell="A49">
      <selection activeCell="C18" sqref="C18"/>
      <pageMargins left="0" right="0" top="0" bottom="0" header="0" footer="0"/>
      <pageSetup scale="72" fitToHeight="0" orientation="landscape" r:id="rId4"/>
    </customSheetView>
  </customSheetViews>
  <mergeCells count="3">
    <mergeCell ref="A1:F1"/>
    <mergeCell ref="B3:C3"/>
    <mergeCell ref="A32:F32"/>
  </mergeCells>
  <pageMargins left="0.7" right="0.7" top="0.75" bottom="0.75" header="0.3" footer="0.3"/>
  <pageSetup scale="72" fitToHeight="0" orientation="landscape"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FF00"/>
    <pageSetUpPr fitToPage="1"/>
  </sheetPr>
  <dimension ref="A1:F49"/>
  <sheetViews>
    <sheetView showGridLines="0" workbookViewId="0">
      <selection activeCell="F6" sqref="F6"/>
    </sheetView>
  </sheetViews>
  <sheetFormatPr defaultColWidth="9.1796875" defaultRowHeight="14.5" x14ac:dyDescent="0.35"/>
  <cols>
    <col min="1" max="1" width="4.1796875" style="1" customWidth="1"/>
    <col min="2" max="2" width="3.54296875" customWidth="1"/>
    <col min="3" max="3" width="64" style="2" customWidth="1"/>
    <col min="4" max="4" width="13.81640625" style="3" customWidth="1"/>
    <col min="5" max="5" width="28.1796875" style="31" customWidth="1"/>
    <col min="6" max="6" width="56.54296875" customWidth="1"/>
  </cols>
  <sheetData>
    <row r="1" spans="1:6" ht="18.75" customHeight="1" x14ac:dyDescent="0.35">
      <c r="A1" s="193" t="s">
        <v>126</v>
      </c>
      <c r="B1" s="193"/>
      <c r="C1" s="193"/>
      <c r="D1" s="193"/>
      <c r="E1" s="193"/>
      <c r="F1" s="193"/>
    </row>
    <row r="2" spans="1:6" ht="12.75" customHeight="1" x14ac:dyDescent="0.35">
      <c r="A2" s="14"/>
      <c r="B2" s="15"/>
      <c r="C2" s="16"/>
      <c r="D2" s="26"/>
      <c r="E2" s="30"/>
      <c r="F2" s="15"/>
    </row>
    <row r="3" spans="1:6" ht="67" x14ac:dyDescent="0.35">
      <c r="A3" s="11"/>
      <c r="B3" s="194" t="s">
        <v>40</v>
      </c>
      <c r="C3" s="195"/>
      <c r="D3" s="12" t="s">
        <v>8</v>
      </c>
      <c r="E3" s="40" t="s">
        <v>61</v>
      </c>
      <c r="F3" s="27" t="s">
        <v>42</v>
      </c>
    </row>
    <row r="4" spans="1:6" ht="43.5" x14ac:dyDescent="0.35">
      <c r="A4" s="94"/>
      <c r="B4" s="95"/>
      <c r="C4" s="96" t="s">
        <v>127</v>
      </c>
      <c r="D4" s="97" t="s">
        <v>67</v>
      </c>
      <c r="E4" s="98" t="s">
        <v>67</v>
      </c>
      <c r="F4" s="99" t="s">
        <v>67</v>
      </c>
    </row>
    <row r="5" spans="1:6" ht="43.5" x14ac:dyDescent="0.35">
      <c r="A5" s="103"/>
      <c r="B5" s="104"/>
      <c r="C5" s="105" t="s">
        <v>128</v>
      </c>
      <c r="D5" s="106" t="s">
        <v>67</v>
      </c>
      <c r="E5" s="107" t="s">
        <v>67</v>
      </c>
      <c r="F5" s="108" t="s">
        <v>67</v>
      </c>
    </row>
    <row r="6" spans="1:6" x14ac:dyDescent="0.35">
      <c r="A6" s="24">
        <v>1</v>
      </c>
      <c r="B6" s="18"/>
      <c r="C6" s="143" t="s">
        <v>129</v>
      </c>
      <c r="D6" s="12" t="s">
        <v>9</v>
      </c>
      <c r="E6" s="24" t="s">
        <v>67</v>
      </c>
      <c r="F6" s="86" t="s">
        <v>130</v>
      </c>
    </row>
    <row r="7" spans="1:6" x14ac:dyDescent="0.35">
      <c r="A7" s="201" t="s">
        <v>131</v>
      </c>
      <c r="B7" s="201"/>
      <c r="C7" s="201"/>
      <c r="D7" s="201"/>
      <c r="E7" s="201"/>
      <c r="F7" s="201"/>
    </row>
    <row r="8" spans="1:6" x14ac:dyDescent="0.35">
      <c r="A8" s="12">
        <v>3</v>
      </c>
      <c r="B8" s="12"/>
      <c r="C8" s="42" t="s">
        <v>132</v>
      </c>
      <c r="D8" s="12" t="s">
        <v>9</v>
      </c>
      <c r="E8" s="12" t="s">
        <v>67</v>
      </c>
      <c r="F8" s="12"/>
    </row>
    <row r="9" spans="1:6" ht="29" x14ac:dyDescent="0.35">
      <c r="A9" s="11">
        <f t="shared" ref="A9:A24" si="0">A8+1</f>
        <v>4</v>
      </c>
      <c r="B9" s="142"/>
      <c r="C9" s="143" t="s">
        <v>133</v>
      </c>
      <c r="D9" s="28" t="s">
        <v>9</v>
      </c>
      <c r="E9" s="24" t="s">
        <v>67</v>
      </c>
      <c r="F9" s="142"/>
    </row>
    <row r="10" spans="1:6" ht="29" x14ac:dyDescent="0.35">
      <c r="A10" s="11">
        <f t="shared" si="0"/>
        <v>5</v>
      </c>
      <c r="B10" s="142"/>
      <c r="C10" s="143" t="s">
        <v>134</v>
      </c>
      <c r="D10" s="28" t="s">
        <v>9</v>
      </c>
      <c r="E10" s="24" t="s">
        <v>67</v>
      </c>
      <c r="F10" s="142"/>
    </row>
    <row r="11" spans="1:6" ht="29" x14ac:dyDescent="0.35">
      <c r="A11" s="11">
        <f t="shared" si="0"/>
        <v>6</v>
      </c>
      <c r="B11" s="142"/>
      <c r="C11" s="143" t="s">
        <v>135</v>
      </c>
      <c r="D11" s="28" t="s">
        <v>9</v>
      </c>
      <c r="E11" s="24"/>
      <c r="F11" s="142"/>
    </row>
    <row r="12" spans="1:6" ht="29" x14ac:dyDescent="0.35">
      <c r="A12" s="11">
        <f t="shared" si="0"/>
        <v>7</v>
      </c>
      <c r="B12" s="142"/>
      <c r="C12" s="143" t="s">
        <v>136</v>
      </c>
      <c r="D12" s="28" t="s">
        <v>9</v>
      </c>
      <c r="E12" s="24" t="s">
        <v>67</v>
      </c>
      <c r="F12" s="142"/>
    </row>
    <row r="13" spans="1:6" x14ac:dyDescent="0.35">
      <c r="A13" s="11">
        <f t="shared" si="0"/>
        <v>8</v>
      </c>
      <c r="B13" s="142"/>
      <c r="C13" s="143" t="s">
        <v>137</v>
      </c>
      <c r="D13" s="28" t="s">
        <v>9</v>
      </c>
      <c r="E13" s="24" t="s">
        <v>67</v>
      </c>
      <c r="F13" s="142"/>
    </row>
    <row r="14" spans="1:6" ht="29" x14ac:dyDescent="0.35">
      <c r="A14" s="11">
        <f t="shared" si="0"/>
        <v>9</v>
      </c>
      <c r="B14" s="142"/>
      <c r="C14" s="143" t="s">
        <v>138</v>
      </c>
      <c r="D14" s="28" t="s">
        <v>9</v>
      </c>
      <c r="E14" s="24" t="s">
        <v>67</v>
      </c>
      <c r="F14" s="142"/>
    </row>
    <row r="15" spans="1:6" x14ac:dyDescent="0.35">
      <c r="A15" s="11">
        <f t="shared" si="0"/>
        <v>10</v>
      </c>
      <c r="B15" s="142"/>
      <c r="C15" s="22" t="s">
        <v>139</v>
      </c>
      <c r="D15" s="28" t="s">
        <v>9</v>
      </c>
      <c r="E15" s="24" t="s">
        <v>67</v>
      </c>
      <c r="F15" s="142"/>
    </row>
    <row r="16" spans="1:6" x14ac:dyDescent="0.35">
      <c r="A16" s="11">
        <f t="shared" si="0"/>
        <v>11</v>
      </c>
      <c r="B16" s="142"/>
      <c r="C16" s="22" t="s">
        <v>140</v>
      </c>
      <c r="D16" s="28" t="s">
        <v>9</v>
      </c>
      <c r="E16" s="24" t="s">
        <v>67</v>
      </c>
      <c r="F16" s="142"/>
    </row>
    <row r="17" spans="1:6" x14ac:dyDescent="0.35">
      <c r="A17" s="11">
        <f t="shared" si="0"/>
        <v>12</v>
      </c>
      <c r="B17" s="142"/>
      <c r="C17" s="22" t="s">
        <v>141</v>
      </c>
      <c r="D17" s="28" t="s">
        <v>9</v>
      </c>
      <c r="E17" s="24" t="s">
        <v>67</v>
      </c>
      <c r="F17" s="142"/>
    </row>
    <row r="18" spans="1:6" x14ac:dyDescent="0.35">
      <c r="A18" s="11">
        <f t="shared" si="0"/>
        <v>13</v>
      </c>
      <c r="B18" s="142"/>
      <c r="C18" s="22" t="s">
        <v>142</v>
      </c>
      <c r="D18" s="28" t="s">
        <v>9</v>
      </c>
      <c r="E18" s="24" t="s">
        <v>67</v>
      </c>
      <c r="F18" s="142"/>
    </row>
    <row r="19" spans="1:6" x14ac:dyDescent="0.35">
      <c r="A19" s="11">
        <f t="shared" si="0"/>
        <v>14</v>
      </c>
      <c r="B19" s="142"/>
      <c r="C19" s="22" t="s">
        <v>143</v>
      </c>
      <c r="D19" s="28" t="s">
        <v>9</v>
      </c>
      <c r="E19" s="24" t="s">
        <v>67</v>
      </c>
      <c r="F19" s="142"/>
    </row>
    <row r="20" spans="1:6" ht="29" x14ac:dyDescent="0.35">
      <c r="A20" s="11">
        <f t="shared" si="0"/>
        <v>15</v>
      </c>
      <c r="B20" s="142"/>
      <c r="C20" s="41" t="s">
        <v>144</v>
      </c>
      <c r="D20" s="28" t="s">
        <v>13</v>
      </c>
      <c r="E20" s="24"/>
      <c r="F20" s="142"/>
    </row>
    <row r="21" spans="1:6" ht="58" x14ac:dyDescent="0.35">
      <c r="A21" s="11">
        <f t="shared" si="0"/>
        <v>16</v>
      </c>
      <c r="B21" s="142"/>
      <c r="C21" s="41" t="s">
        <v>145</v>
      </c>
      <c r="D21" s="28" t="s">
        <v>13</v>
      </c>
      <c r="E21" s="24"/>
      <c r="F21" s="142"/>
    </row>
    <row r="22" spans="1:6" ht="43.5" x14ac:dyDescent="0.35">
      <c r="A22" s="11">
        <f t="shared" si="0"/>
        <v>17</v>
      </c>
      <c r="B22" s="142"/>
      <c r="C22" s="22" t="s">
        <v>146</v>
      </c>
      <c r="D22" s="28" t="s">
        <v>13</v>
      </c>
      <c r="E22" s="24"/>
      <c r="F22" s="142"/>
    </row>
    <row r="23" spans="1:6" x14ac:dyDescent="0.35">
      <c r="A23" s="11">
        <f t="shared" si="0"/>
        <v>18</v>
      </c>
      <c r="B23" s="142"/>
      <c r="C23" s="22" t="s">
        <v>147</v>
      </c>
      <c r="D23" s="28" t="s">
        <v>9</v>
      </c>
      <c r="E23" s="24" t="s">
        <v>67</v>
      </c>
      <c r="F23" s="142"/>
    </row>
    <row r="24" spans="1:6" x14ac:dyDescent="0.35">
      <c r="A24" s="11">
        <f t="shared" si="0"/>
        <v>19</v>
      </c>
      <c r="B24" s="142"/>
      <c r="C24" s="22" t="s">
        <v>148</v>
      </c>
      <c r="D24" s="28" t="s">
        <v>9</v>
      </c>
      <c r="E24" s="24" t="s">
        <v>67</v>
      </c>
      <c r="F24" s="142"/>
    </row>
    <row r="25" spans="1:6" x14ac:dyDescent="0.35">
      <c r="A25" s="201" t="s">
        <v>149</v>
      </c>
      <c r="B25" s="201"/>
      <c r="C25" s="201"/>
      <c r="D25" s="201"/>
      <c r="E25" s="201"/>
      <c r="F25" s="201"/>
    </row>
    <row r="26" spans="1:6" ht="29" x14ac:dyDescent="0.35">
      <c r="A26" s="11">
        <f>A24+1</f>
        <v>20</v>
      </c>
      <c r="B26" s="142"/>
      <c r="C26" s="22" t="s">
        <v>150</v>
      </c>
      <c r="D26" s="28" t="s">
        <v>13</v>
      </c>
      <c r="E26" s="24"/>
      <c r="F26" s="142"/>
    </row>
    <row r="27" spans="1:6" ht="19" customHeight="1" x14ac:dyDescent="0.35">
      <c r="A27" s="11">
        <f>A26+1</f>
        <v>21</v>
      </c>
      <c r="B27" s="142"/>
      <c r="C27" s="42" t="s">
        <v>151</v>
      </c>
      <c r="D27" s="28"/>
      <c r="E27" s="24"/>
      <c r="F27" s="142"/>
    </row>
    <row r="28" spans="1:6" x14ac:dyDescent="0.35">
      <c r="A28" s="11"/>
      <c r="B28" s="142" t="s">
        <v>96</v>
      </c>
      <c r="C28" s="22" t="s">
        <v>152</v>
      </c>
      <c r="D28" s="28" t="s">
        <v>13</v>
      </c>
      <c r="E28" s="24"/>
      <c r="F28" s="142"/>
    </row>
    <row r="29" spans="1:6" x14ac:dyDescent="0.35">
      <c r="A29" s="11"/>
      <c r="B29" s="142" t="s">
        <v>98</v>
      </c>
      <c r="C29" s="22" t="s">
        <v>153</v>
      </c>
      <c r="D29" s="28" t="s">
        <v>13</v>
      </c>
      <c r="E29" s="24"/>
      <c r="F29" s="142"/>
    </row>
    <row r="30" spans="1:6" x14ac:dyDescent="0.35">
      <c r="A30" s="11"/>
      <c r="B30" s="142" t="s">
        <v>100</v>
      </c>
      <c r="C30" s="22" t="s">
        <v>154</v>
      </c>
      <c r="D30" s="28" t="s">
        <v>13</v>
      </c>
      <c r="E30" s="24"/>
      <c r="F30" s="142"/>
    </row>
    <row r="31" spans="1:6" x14ac:dyDescent="0.35">
      <c r="A31" s="11"/>
      <c r="B31" s="142" t="s">
        <v>44</v>
      </c>
      <c r="C31" s="22" t="s">
        <v>155</v>
      </c>
      <c r="D31" s="28" t="s">
        <v>13</v>
      </c>
      <c r="E31" s="24"/>
      <c r="F31" s="142"/>
    </row>
    <row r="32" spans="1:6" x14ac:dyDescent="0.35">
      <c r="A32" s="11"/>
      <c r="B32" s="142" t="s">
        <v>103</v>
      </c>
      <c r="C32" s="22" t="s">
        <v>156</v>
      </c>
      <c r="D32" s="28" t="s">
        <v>13</v>
      </c>
      <c r="E32" s="24"/>
      <c r="F32" s="142"/>
    </row>
    <row r="33" spans="1:6" x14ac:dyDescent="0.35">
      <c r="A33" s="11"/>
      <c r="B33" s="142" t="s">
        <v>105</v>
      </c>
      <c r="C33" s="22" t="s">
        <v>157</v>
      </c>
      <c r="D33" s="28" t="s">
        <v>13</v>
      </c>
      <c r="E33" s="24"/>
      <c r="F33" s="142"/>
    </row>
    <row r="34" spans="1:6" ht="29" x14ac:dyDescent="0.35">
      <c r="A34" s="11">
        <f>A27+1</f>
        <v>22</v>
      </c>
      <c r="B34" s="142"/>
      <c r="C34" s="22" t="s">
        <v>158</v>
      </c>
      <c r="D34" s="28" t="s">
        <v>13</v>
      </c>
      <c r="E34" s="24"/>
      <c r="F34" s="142"/>
    </row>
    <row r="35" spans="1:6" ht="29" x14ac:dyDescent="0.35">
      <c r="A35" s="11">
        <f t="shared" ref="A35:A45" si="1">A34+1</f>
        <v>23</v>
      </c>
      <c r="B35" s="142"/>
      <c r="C35" s="22" t="s">
        <v>159</v>
      </c>
      <c r="D35" s="28" t="s">
        <v>13</v>
      </c>
      <c r="E35" s="24"/>
      <c r="F35" s="142"/>
    </row>
    <row r="36" spans="1:6" x14ac:dyDescent="0.35">
      <c r="A36" s="11">
        <f t="shared" si="1"/>
        <v>24</v>
      </c>
      <c r="B36" s="142"/>
      <c r="C36" s="22" t="s">
        <v>160</v>
      </c>
      <c r="D36" s="28" t="s">
        <v>13</v>
      </c>
      <c r="E36" s="24"/>
      <c r="F36" s="142"/>
    </row>
    <row r="37" spans="1:6" x14ac:dyDescent="0.35">
      <c r="A37" s="11">
        <f t="shared" si="1"/>
        <v>25</v>
      </c>
      <c r="B37" s="142"/>
      <c r="C37" s="22" t="s">
        <v>161</v>
      </c>
      <c r="D37" s="28" t="s">
        <v>13</v>
      </c>
      <c r="E37" s="24"/>
      <c r="F37" s="142"/>
    </row>
    <row r="38" spans="1:6" x14ac:dyDescent="0.35">
      <c r="A38" s="11">
        <f t="shared" si="1"/>
        <v>26</v>
      </c>
      <c r="B38" s="142"/>
      <c r="C38" s="22" t="s">
        <v>162</v>
      </c>
      <c r="D38" s="28" t="s">
        <v>13</v>
      </c>
      <c r="E38" s="24"/>
      <c r="F38" s="142"/>
    </row>
    <row r="39" spans="1:6" x14ac:dyDescent="0.35">
      <c r="A39" s="11">
        <f t="shared" si="1"/>
        <v>27</v>
      </c>
      <c r="B39" s="142"/>
      <c r="C39" s="22" t="s">
        <v>163</v>
      </c>
      <c r="D39" s="28" t="s">
        <v>13</v>
      </c>
      <c r="E39" s="24"/>
      <c r="F39" s="142"/>
    </row>
    <row r="40" spans="1:6" ht="29" x14ac:dyDescent="0.35">
      <c r="A40" s="11">
        <f t="shared" si="1"/>
        <v>28</v>
      </c>
      <c r="B40" s="142"/>
      <c r="C40" s="22" t="s">
        <v>164</v>
      </c>
      <c r="D40" s="28" t="s">
        <v>13</v>
      </c>
      <c r="E40" s="24"/>
      <c r="F40" s="142"/>
    </row>
    <row r="41" spans="1:6" x14ac:dyDescent="0.35">
      <c r="A41" s="11">
        <f t="shared" si="1"/>
        <v>29</v>
      </c>
      <c r="B41" s="142"/>
      <c r="C41" s="22" t="s">
        <v>165</v>
      </c>
      <c r="D41" s="28" t="s">
        <v>13</v>
      </c>
      <c r="E41" s="24"/>
      <c r="F41" s="142"/>
    </row>
    <row r="42" spans="1:6" ht="29" x14ac:dyDescent="0.35">
      <c r="A42" s="11">
        <f t="shared" si="1"/>
        <v>30</v>
      </c>
      <c r="B42" s="142"/>
      <c r="C42" s="22" t="s">
        <v>166</v>
      </c>
      <c r="D42" s="28" t="s">
        <v>13</v>
      </c>
      <c r="E42" s="24"/>
      <c r="F42" s="142"/>
    </row>
    <row r="43" spans="1:6" x14ac:dyDescent="0.35">
      <c r="A43" s="11">
        <f t="shared" si="1"/>
        <v>31</v>
      </c>
      <c r="B43" s="142"/>
      <c r="C43" s="22" t="s">
        <v>167</v>
      </c>
      <c r="D43" s="28" t="s">
        <v>13</v>
      </c>
      <c r="E43" s="24"/>
      <c r="F43" s="142"/>
    </row>
    <row r="44" spans="1:6" x14ac:dyDescent="0.35">
      <c r="A44" s="11">
        <f t="shared" si="1"/>
        <v>32</v>
      </c>
      <c r="B44" s="142"/>
      <c r="C44" s="22" t="s">
        <v>168</v>
      </c>
      <c r="D44" s="28" t="s">
        <v>13</v>
      </c>
      <c r="E44" s="24"/>
      <c r="F44" s="142"/>
    </row>
    <row r="45" spans="1:6" ht="29" x14ac:dyDescent="0.35">
      <c r="A45" s="11">
        <f t="shared" si="1"/>
        <v>33</v>
      </c>
      <c r="B45" s="142"/>
      <c r="C45" s="22" t="s">
        <v>169</v>
      </c>
      <c r="D45" s="28" t="s">
        <v>9</v>
      </c>
      <c r="E45" s="24" t="s">
        <v>67</v>
      </c>
      <c r="F45" s="142"/>
    </row>
    <row r="46" spans="1:6" x14ac:dyDescent="0.35">
      <c r="A46" s="201" t="s">
        <v>170</v>
      </c>
      <c r="B46" s="201"/>
      <c r="C46" s="201"/>
      <c r="D46" s="201"/>
      <c r="E46" s="201"/>
      <c r="F46" s="201"/>
    </row>
    <row r="47" spans="1:6" ht="29" x14ac:dyDescent="0.35">
      <c r="A47" s="11">
        <f>A45+1</f>
        <v>34</v>
      </c>
      <c r="B47" s="142"/>
      <c r="C47" s="22" t="s">
        <v>171</v>
      </c>
      <c r="D47" s="28" t="s">
        <v>13</v>
      </c>
      <c r="E47" s="24"/>
      <c r="F47" s="142"/>
    </row>
    <row r="48" spans="1:6" ht="43.5" x14ac:dyDescent="0.35">
      <c r="A48" s="11">
        <f>A47+1</f>
        <v>35</v>
      </c>
      <c r="B48" s="142"/>
      <c r="C48" s="22" t="s">
        <v>172</v>
      </c>
      <c r="D48" s="28" t="s">
        <v>13</v>
      </c>
      <c r="E48" s="24"/>
      <c r="F48" s="142"/>
    </row>
    <row r="49" spans="1:6" ht="29" x14ac:dyDescent="0.35">
      <c r="A49" s="11">
        <f>A48+1</f>
        <v>36</v>
      </c>
      <c r="B49" s="142"/>
      <c r="C49" s="22" t="s">
        <v>173</v>
      </c>
      <c r="D49" s="28" t="s">
        <v>13</v>
      </c>
      <c r="E49" s="24"/>
      <c r="F49" s="142"/>
    </row>
  </sheetData>
  <customSheetViews>
    <customSheetView guid="{AAA36CD2-D6C4-4711-AB6A-ACADFEFBF0DF}" fitToPage="1">
      <selection sqref="A1:F1"/>
      <pageMargins left="0" right="0" top="0" bottom="0" header="0" footer="0"/>
      <pageSetup scale="72" fitToHeight="0" orientation="landscape" r:id="rId1"/>
    </customSheetView>
    <customSheetView guid="{59115B22-F591-415B-B434-1C9CBFC44FE7}" fitToPage="1">
      <selection sqref="A1:F1"/>
      <pageMargins left="0" right="0" top="0" bottom="0" header="0" footer="0"/>
      <pageSetup scale="72" fitToHeight="0" orientation="landscape" r:id="rId2"/>
    </customSheetView>
    <customSheetView guid="{A63EE886-FFD4-436A-BA8A-FE6244A05FD1}" fitToPage="1">
      <selection sqref="A1:F1"/>
      <pageMargins left="0" right="0" top="0" bottom="0" header="0" footer="0"/>
      <pageSetup scale="72" fitToHeight="0" orientation="landscape" r:id="rId3"/>
    </customSheetView>
    <customSheetView guid="{55DF5701-A305-4316-A902-AB395EFC9622}" fitToPage="1">
      <selection sqref="A1:F1"/>
      <pageMargins left="0" right="0" top="0" bottom="0" header="0" footer="0"/>
      <pageSetup scale="72" fitToHeight="0" orientation="landscape" r:id="rId4"/>
    </customSheetView>
  </customSheetViews>
  <mergeCells count="5">
    <mergeCell ref="A1:F1"/>
    <mergeCell ref="B3:C3"/>
    <mergeCell ref="A7:F7"/>
    <mergeCell ref="A25:F25"/>
    <mergeCell ref="A46:F46"/>
  </mergeCells>
  <pageMargins left="0.7" right="0.7" top="0.75" bottom="0.75" header="0.3" footer="0.3"/>
  <pageSetup scale="72" fitToHeight="0" orientation="landscape"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FF00"/>
    <pageSetUpPr fitToPage="1"/>
  </sheetPr>
  <dimension ref="A1:F1048544"/>
  <sheetViews>
    <sheetView showGridLines="0" workbookViewId="0">
      <selection activeCell="E4" sqref="E4"/>
    </sheetView>
  </sheetViews>
  <sheetFormatPr defaultColWidth="9.1796875" defaultRowHeight="14.5" x14ac:dyDescent="0.35"/>
  <cols>
    <col min="1" max="1" width="6.54296875" style="1" bestFit="1" customWidth="1"/>
    <col min="2" max="2" width="3.453125" customWidth="1"/>
    <col min="3" max="3" width="64" style="2" customWidth="1"/>
    <col min="4" max="4" width="14.1796875" style="3" customWidth="1"/>
    <col min="5" max="5" width="26.81640625" style="31" customWidth="1"/>
    <col min="6" max="6" width="56.54296875" customWidth="1"/>
  </cols>
  <sheetData>
    <row r="1" spans="1:6" ht="18.75" customHeight="1" x14ac:dyDescent="0.35">
      <c r="A1" s="193" t="s">
        <v>43</v>
      </c>
      <c r="B1" s="193"/>
      <c r="C1" s="193"/>
      <c r="D1" s="193"/>
      <c r="E1" s="193"/>
      <c r="F1" s="193"/>
    </row>
    <row r="2" spans="1:6" ht="9.75" customHeight="1" x14ac:dyDescent="0.35">
      <c r="A2" s="14"/>
      <c r="B2" s="15"/>
      <c r="C2" s="16"/>
      <c r="D2" s="26"/>
      <c r="E2" s="30"/>
      <c r="F2" s="15"/>
    </row>
    <row r="3" spans="1:6" ht="67" x14ac:dyDescent="0.35">
      <c r="A3" s="24"/>
      <c r="B3" s="202" t="s">
        <v>40</v>
      </c>
      <c r="C3" s="203"/>
      <c r="D3" s="12" t="s">
        <v>174</v>
      </c>
      <c r="E3" s="40" t="s">
        <v>61</v>
      </c>
      <c r="F3" s="53" t="s">
        <v>42</v>
      </c>
    </row>
    <row r="4" spans="1:6" ht="29" x14ac:dyDescent="0.35">
      <c r="A4" s="24">
        <v>1</v>
      </c>
      <c r="B4" s="18"/>
      <c r="C4" s="143" t="s">
        <v>175</v>
      </c>
      <c r="D4" s="12" t="s">
        <v>13</v>
      </c>
      <c r="E4" s="24"/>
      <c r="F4" s="54"/>
    </row>
    <row r="5" spans="1:6" ht="43.5" x14ac:dyDescent="0.35">
      <c r="A5" s="24">
        <f t="shared" ref="A5:A6" si="0">A4+1</f>
        <v>2</v>
      </c>
      <c r="B5" s="18"/>
      <c r="C5" s="143" t="s">
        <v>176</v>
      </c>
      <c r="D5" s="12" t="s">
        <v>13</v>
      </c>
      <c r="E5" s="24"/>
      <c r="F5" s="54"/>
    </row>
    <row r="6" spans="1:6" ht="29" x14ac:dyDescent="0.35">
      <c r="A6" s="24">
        <f t="shared" si="0"/>
        <v>3</v>
      </c>
      <c r="B6" s="142"/>
      <c r="C6" s="22" t="s">
        <v>177</v>
      </c>
      <c r="D6" s="12" t="s">
        <v>9</v>
      </c>
      <c r="E6" s="24" t="s">
        <v>67</v>
      </c>
      <c r="F6" s="142"/>
    </row>
    <row r="7" spans="1:6" x14ac:dyDescent="0.35">
      <c r="A7" s="24">
        <f>A6+1</f>
        <v>4</v>
      </c>
      <c r="B7" s="142"/>
      <c r="C7" s="22" t="s">
        <v>468</v>
      </c>
      <c r="D7" s="28" t="s">
        <v>13</v>
      </c>
      <c r="E7" s="24"/>
      <c r="F7" s="142"/>
    </row>
    <row r="8" spans="1:6" x14ac:dyDescent="0.35">
      <c r="A8" s="24">
        <f>A7+1</f>
        <v>5</v>
      </c>
      <c r="B8" s="142"/>
      <c r="C8" s="22" t="s">
        <v>178</v>
      </c>
      <c r="D8" s="28"/>
      <c r="E8" s="24" t="s">
        <v>67</v>
      </c>
      <c r="F8" s="142"/>
    </row>
    <row r="9" spans="1:6" x14ac:dyDescent="0.35">
      <c r="A9" s="11"/>
      <c r="B9" s="142" t="s">
        <v>96</v>
      </c>
      <c r="C9" s="22" t="s">
        <v>179</v>
      </c>
      <c r="D9" s="28" t="s">
        <v>13</v>
      </c>
      <c r="E9" s="24"/>
      <c r="F9" s="142"/>
    </row>
    <row r="10" spans="1:6" x14ac:dyDescent="0.35">
      <c r="A10" s="11"/>
      <c r="B10" s="142" t="s">
        <v>98</v>
      </c>
      <c r="C10" s="22" t="s">
        <v>180</v>
      </c>
      <c r="D10" s="28" t="s">
        <v>13</v>
      </c>
      <c r="E10" s="24"/>
      <c r="F10" s="142"/>
    </row>
    <row r="11" spans="1:6" x14ac:dyDescent="0.35">
      <c r="A11" s="11"/>
      <c r="B11" s="142" t="s">
        <v>100</v>
      </c>
      <c r="C11" s="22" t="s">
        <v>181</v>
      </c>
      <c r="D11" s="28" t="s">
        <v>13</v>
      </c>
      <c r="E11" s="24"/>
      <c r="F11" s="142"/>
    </row>
    <row r="12" spans="1:6" ht="29" x14ac:dyDescent="0.35">
      <c r="A12" s="24">
        <f>A8+1</f>
        <v>6</v>
      </c>
      <c r="B12" s="142"/>
      <c r="C12" s="22" t="s">
        <v>182</v>
      </c>
      <c r="D12" s="12" t="s">
        <v>9</v>
      </c>
      <c r="E12" s="24" t="s">
        <v>67</v>
      </c>
      <c r="F12" s="142"/>
    </row>
    <row r="13" spans="1:6" ht="29" x14ac:dyDescent="0.35">
      <c r="A13" s="24">
        <f>A12+1</f>
        <v>7</v>
      </c>
      <c r="B13" s="142"/>
      <c r="C13" s="22" t="s">
        <v>469</v>
      </c>
      <c r="D13" s="12" t="s">
        <v>9</v>
      </c>
      <c r="E13" s="24" t="s">
        <v>67</v>
      </c>
      <c r="F13" s="142"/>
    </row>
    <row r="14" spans="1:6" ht="29" x14ac:dyDescent="0.35">
      <c r="A14" s="24">
        <f>A13+1</f>
        <v>8</v>
      </c>
      <c r="B14" s="18"/>
      <c r="C14" s="42" t="s">
        <v>470</v>
      </c>
      <c r="D14" s="12" t="s">
        <v>15</v>
      </c>
      <c r="E14" s="142"/>
      <c r="F14" s="142"/>
    </row>
    <row r="15" spans="1:6" ht="29" x14ac:dyDescent="0.35">
      <c r="A15" s="24">
        <f t="shared" ref="A15:A21" si="1">A14+1</f>
        <v>9</v>
      </c>
      <c r="B15" s="18"/>
      <c r="C15" s="42" t="s">
        <v>183</v>
      </c>
      <c r="D15" s="12" t="s">
        <v>13</v>
      </c>
      <c r="E15" s="142"/>
      <c r="F15" s="142"/>
    </row>
    <row r="16" spans="1:6" x14ac:dyDescent="0.35">
      <c r="A16" s="24"/>
      <c r="B16" s="18" t="s">
        <v>96</v>
      </c>
      <c r="C16" s="42" t="s">
        <v>184</v>
      </c>
      <c r="D16" s="12" t="s">
        <v>15</v>
      </c>
      <c r="E16" s="142"/>
      <c r="F16" s="142"/>
    </row>
    <row r="17" spans="1:6" x14ac:dyDescent="0.35">
      <c r="A17" s="24"/>
      <c r="B17" s="18" t="s">
        <v>98</v>
      </c>
      <c r="C17" s="42" t="s">
        <v>185</v>
      </c>
      <c r="D17" s="12" t="s">
        <v>15</v>
      </c>
      <c r="E17" s="142"/>
      <c r="F17" s="142"/>
    </row>
    <row r="18" spans="1:6" x14ac:dyDescent="0.35">
      <c r="A18" s="24"/>
      <c r="B18" s="18" t="s">
        <v>100</v>
      </c>
      <c r="C18" s="42" t="s">
        <v>186</v>
      </c>
      <c r="D18" s="12" t="s">
        <v>15</v>
      </c>
      <c r="E18" s="142"/>
      <c r="F18" s="142"/>
    </row>
    <row r="19" spans="1:6" x14ac:dyDescent="0.35">
      <c r="A19" s="24">
        <f>A15+1</f>
        <v>10</v>
      </c>
      <c r="B19" s="18"/>
      <c r="C19" s="42" t="s">
        <v>187</v>
      </c>
      <c r="D19" s="12" t="s">
        <v>15</v>
      </c>
      <c r="E19" s="142"/>
      <c r="F19" s="142"/>
    </row>
    <row r="20" spans="1:6" ht="29" x14ac:dyDescent="0.35">
      <c r="A20" s="24">
        <f t="shared" si="1"/>
        <v>11</v>
      </c>
      <c r="B20" s="18"/>
      <c r="C20" s="42" t="s">
        <v>188</v>
      </c>
      <c r="D20" s="12" t="s">
        <v>15</v>
      </c>
      <c r="E20" s="142"/>
      <c r="F20" s="142"/>
    </row>
    <row r="21" spans="1:6" ht="43.5" x14ac:dyDescent="0.35">
      <c r="A21" s="24">
        <f t="shared" si="1"/>
        <v>12</v>
      </c>
      <c r="B21" s="18"/>
      <c r="C21" s="42" t="s">
        <v>189</v>
      </c>
      <c r="D21" s="12" t="s">
        <v>15</v>
      </c>
      <c r="E21" s="142"/>
      <c r="F21" s="142"/>
    </row>
    <row r="1048544" spans="3:3" x14ac:dyDescent="0.35">
      <c r="C1048544" s="19"/>
    </row>
  </sheetData>
  <customSheetViews>
    <customSheetView guid="{AAA36CD2-D6C4-4711-AB6A-ACADFEFBF0DF}" showGridLines="0" fitToPage="1">
      <selection activeCell="C21" sqref="C21"/>
      <pageMargins left="0" right="0" top="0" bottom="0" header="0" footer="0"/>
      <pageSetup scale="71" fitToHeight="0" orientation="landscape" r:id="rId1"/>
    </customSheetView>
    <customSheetView guid="{59115B22-F591-415B-B434-1C9CBFC44FE7}" showGridLines="0" fitToPage="1">
      <selection activeCell="C15" sqref="C15"/>
      <pageMargins left="0" right="0" top="0" bottom="0" header="0" footer="0"/>
      <pageSetup scale="71" fitToHeight="0" orientation="landscape" r:id="rId2"/>
    </customSheetView>
    <customSheetView guid="{A63EE886-FFD4-436A-BA8A-FE6244A05FD1}" showGridLines="0" fitToPage="1">
      <selection activeCell="C15" sqref="C15"/>
      <pageMargins left="0" right="0" top="0" bottom="0" header="0" footer="0"/>
      <pageSetup scale="71" fitToHeight="0" orientation="landscape" r:id="rId3"/>
    </customSheetView>
    <customSheetView guid="{55DF5701-A305-4316-A902-AB395EFC9622}" showPageBreaks="1" showGridLines="0" fitToPage="1" printArea="1">
      <selection activeCell="C21" sqref="C21"/>
      <pageMargins left="0" right="0" top="0" bottom="0" header="0" footer="0"/>
      <pageSetup scale="71" fitToHeight="0" orientation="landscape" r:id="rId4"/>
    </customSheetView>
  </customSheetViews>
  <mergeCells count="2">
    <mergeCell ref="A1:F1"/>
    <mergeCell ref="B3:C3"/>
  </mergeCells>
  <pageMargins left="0.7" right="0.7" top="0.75" bottom="0.75" header="0.3" footer="0.3"/>
  <pageSetup scale="71" fitToHeight="0" orientation="landscape"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FF00"/>
    <pageSetUpPr fitToPage="1"/>
  </sheetPr>
  <dimension ref="A1:F23"/>
  <sheetViews>
    <sheetView showGridLines="0" workbookViewId="0">
      <selection activeCell="E7" sqref="E7"/>
    </sheetView>
  </sheetViews>
  <sheetFormatPr defaultColWidth="9.1796875" defaultRowHeight="14.5" x14ac:dyDescent="0.35"/>
  <cols>
    <col min="1" max="1" width="3" style="1" bestFit="1" customWidth="1"/>
    <col min="2" max="2" width="3.81640625" customWidth="1"/>
    <col min="3" max="3" width="64" style="2" customWidth="1"/>
    <col min="4" max="4" width="13.81640625" style="3" customWidth="1"/>
    <col min="5" max="5" width="27.453125" style="31" customWidth="1"/>
    <col min="6" max="6" width="56.54296875" customWidth="1"/>
  </cols>
  <sheetData>
    <row r="1" spans="1:6" ht="18.75" customHeight="1" x14ac:dyDescent="0.35">
      <c r="A1" s="193" t="s">
        <v>190</v>
      </c>
      <c r="B1" s="193"/>
      <c r="C1" s="193"/>
      <c r="D1" s="193"/>
      <c r="E1" s="193"/>
      <c r="F1" s="193"/>
    </row>
    <row r="2" spans="1:6" ht="9.75" customHeight="1" x14ac:dyDescent="0.35">
      <c r="A2" s="14"/>
      <c r="B2" s="15"/>
      <c r="C2" s="16"/>
      <c r="D2" s="26"/>
      <c r="E2" s="30"/>
      <c r="F2" s="15"/>
    </row>
    <row r="3" spans="1:6" ht="67" x14ac:dyDescent="0.35">
      <c r="A3" s="24"/>
      <c r="B3" s="204" t="s">
        <v>40</v>
      </c>
      <c r="C3" s="205"/>
      <c r="D3" s="12" t="s">
        <v>8</v>
      </c>
      <c r="E3" s="40" t="s">
        <v>61</v>
      </c>
      <c r="F3" s="27" t="s">
        <v>42</v>
      </c>
    </row>
    <row r="4" spans="1:6" ht="43.5" x14ac:dyDescent="0.35">
      <c r="A4" s="94"/>
      <c r="B4" s="95"/>
      <c r="C4" s="96" t="s">
        <v>191</v>
      </c>
      <c r="D4" s="97" t="s">
        <v>67</v>
      </c>
      <c r="E4" s="98" t="s">
        <v>67</v>
      </c>
      <c r="F4" s="99" t="s">
        <v>67</v>
      </c>
    </row>
    <row r="5" spans="1:6" ht="29" x14ac:dyDescent="0.35">
      <c r="A5" s="58"/>
      <c r="B5" s="63"/>
      <c r="C5" s="62" t="s">
        <v>192</v>
      </c>
      <c r="D5" s="64"/>
      <c r="E5" s="65"/>
      <c r="F5" s="102"/>
    </row>
    <row r="6" spans="1:6" x14ac:dyDescent="0.35">
      <c r="A6" s="24">
        <v>1</v>
      </c>
      <c r="B6" s="143"/>
      <c r="C6" s="48" t="s">
        <v>193</v>
      </c>
      <c r="D6" s="12"/>
      <c r="E6" s="24" t="s">
        <v>67</v>
      </c>
      <c r="F6" s="142"/>
    </row>
    <row r="7" spans="1:6" x14ac:dyDescent="0.35">
      <c r="A7" s="24"/>
      <c r="B7" s="143" t="s">
        <v>96</v>
      </c>
      <c r="C7" s="49" t="s">
        <v>194</v>
      </c>
      <c r="D7" s="12" t="s">
        <v>13</v>
      </c>
      <c r="E7" s="24"/>
      <c r="F7" s="142"/>
    </row>
    <row r="8" spans="1:6" x14ac:dyDescent="0.35">
      <c r="A8" s="24"/>
      <c r="B8" s="143" t="s">
        <v>98</v>
      </c>
      <c r="C8" s="49" t="s">
        <v>195</v>
      </c>
      <c r="D8" s="12" t="s">
        <v>15</v>
      </c>
      <c r="E8" s="24"/>
      <c r="F8" s="142"/>
    </row>
    <row r="9" spans="1:6" x14ac:dyDescent="0.35">
      <c r="A9" s="24"/>
      <c r="B9" s="143" t="s">
        <v>100</v>
      </c>
      <c r="C9" s="71" t="s">
        <v>196</v>
      </c>
      <c r="D9" s="12" t="s">
        <v>15</v>
      </c>
      <c r="E9" s="24"/>
      <c r="F9" s="142"/>
    </row>
    <row r="10" spans="1:6" ht="28" x14ac:dyDescent="0.35">
      <c r="A10" s="24">
        <v>2</v>
      </c>
      <c r="B10" s="143"/>
      <c r="C10" s="48" t="s">
        <v>197</v>
      </c>
      <c r="D10" s="12" t="s">
        <v>9</v>
      </c>
      <c r="E10" s="35" t="s">
        <v>67</v>
      </c>
      <c r="F10" s="142"/>
    </row>
    <row r="11" spans="1:6" x14ac:dyDescent="0.35">
      <c r="A11" s="24">
        <f t="shared" ref="A11:A16" si="0">A10+1</f>
        <v>3</v>
      </c>
      <c r="B11" s="143"/>
      <c r="C11" s="48" t="s">
        <v>198</v>
      </c>
      <c r="D11" s="12" t="s">
        <v>9</v>
      </c>
      <c r="E11" s="35" t="s">
        <v>67</v>
      </c>
      <c r="F11" s="142"/>
    </row>
    <row r="12" spans="1:6" ht="30" customHeight="1" x14ac:dyDescent="0.35">
      <c r="A12" s="24">
        <f t="shared" si="0"/>
        <v>4</v>
      </c>
      <c r="B12" s="143"/>
      <c r="C12" s="72" t="s">
        <v>199</v>
      </c>
      <c r="D12" s="12" t="s">
        <v>13</v>
      </c>
      <c r="E12" s="24"/>
      <c r="F12" s="142"/>
    </row>
    <row r="13" spans="1:6" ht="30" customHeight="1" x14ac:dyDescent="0.35">
      <c r="A13" s="24">
        <v>5</v>
      </c>
      <c r="B13" s="143"/>
      <c r="C13" s="72" t="s">
        <v>200</v>
      </c>
      <c r="D13" s="12" t="s">
        <v>13</v>
      </c>
      <c r="E13" s="24"/>
      <c r="F13" s="142"/>
    </row>
    <row r="14" spans="1:6" x14ac:dyDescent="0.35">
      <c r="A14" s="24">
        <f>A13+1</f>
        <v>6</v>
      </c>
      <c r="B14" s="143"/>
      <c r="C14" s="73" t="s">
        <v>201</v>
      </c>
      <c r="D14" s="12" t="s">
        <v>13</v>
      </c>
      <c r="E14" s="24"/>
      <c r="F14" s="142"/>
    </row>
    <row r="15" spans="1:6" x14ac:dyDescent="0.35">
      <c r="A15" s="24">
        <f t="shared" si="0"/>
        <v>7</v>
      </c>
      <c r="B15" s="18"/>
      <c r="C15" s="163" t="s">
        <v>202</v>
      </c>
      <c r="D15" s="164" t="s">
        <v>15</v>
      </c>
      <c r="E15" s="115"/>
      <c r="F15" s="119"/>
    </row>
    <row r="16" spans="1:6" x14ac:dyDescent="0.35">
      <c r="A16" s="24">
        <f t="shared" si="0"/>
        <v>8</v>
      </c>
      <c r="B16" s="18"/>
      <c r="C16" s="165" t="s">
        <v>203</v>
      </c>
      <c r="D16" s="166"/>
      <c r="E16" s="115"/>
      <c r="F16" s="167"/>
    </row>
    <row r="17" spans="1:6" x14ac:dyDescent="0.35">
      <c r="A17" s="24"/>
      <c r="B17" s="18" t="s">
        <v>96</v>
      </c>
      <c r="C17" s="168" t="s">
        <v>204</v>
      </c>
      <c r="D17" s="164" t="s">
        <v>15</v>
      </c>
      <c r="E17" s="115"/>
      <c r="F17" s="167"/>
    </row>
    <row r="18" spans="1:6" ht="16.5" customHeight="1" x14ac:dyDescent="0.35">
      <c r="A18" s="24"/>
      <c r="B18" s="18" t="s">
        <v>98</v>
      </c>
      <c r="C18" s="168" t="s">
        <v>205</v>
      </c>
      <c r="D18" s="164" t="s">
        <v>15</v>
      </c>
      <c r="E18" s="115"/>
      <c r="F18" s="167"/>
    </row>
    <row r="19" spans="1:6" x14ac:dyDescent="0.35">
      <c r="A19" s="24"/>
      <c r="B19" s="142" t="s">
        <v>100</v>
      </c>
      <c r="C19" s="169" t="s">
        <v>206</v>
      </c>
      <c r="D19" s="170" t="s">
        <v>15</v>
      </c>
      <c r="E19" s="115"/>
      <c r="F19" s="167"/>
    </row>
    <row r="20" spans="1:6" x14ac:dyDescent="0.35">
      <c r="A20" s="24">
        <f>A16+1</f>
        <v>9</v>
      </c>
      <c r="B20" s="142"/>
      <c r="C20" s="74" t="s">
        <v>207</v>
      </c>
      <c r="D20" s="28" t="s">
        <v>9</v>
      </c>
      <c r="E20" s="24" t="s">
        <v>67</v>
      </c>
      <c r="F20" s="142"/>
    </row>
    <row r="21" spans="1:6" ht="28.5" x14ac:dyDescent="0.35">
      <c r="A21" s="24">
        <f>A20+1</f>
        <v>10</v>
      </c>
      <c r="B21" s="142"/>
      <c r="C21" s="74" t="s">
        <v>208</v>
      </c>
      <c r="D21" s="28" t="s">
        <v>13</v>
      </c>
      <c r="E21" s="24"/>
      <c r="F21" s="142"/>
    </row>
    <row r="22" spans="1:6" ht="28.5" x14ac:dyDescent="0.35">
      <c r="A22" s="24">
        <f>A21+1</f>
        <v>11</v>
      </c>
      <c r="B22" s="142"/>
      <c r="C22" s="74" t="s">
        <v>209</v>
      </c>
      <c r="D22" s="28" t="s">
        <v>13</v>
      </c>
      <c r="E22" s="24"/>
      <c r="F22" s="142"/>
    </row>
    <row r="23" spans="1:6" ht="29" x14ac:dyDescent="0.35">
      <c r="A23" s="11">
        <f>A22+1</f>
        <v>12</v>
      </c>
      <c r="B23" s="142"/>
      <c r="C23" s="22" t="s">
        <v>210</v>
      </c>
      <c r="D23" s="28" t="s">
        <v>13</v>
      </c>
      <c r="E23" s="24"/>
      <c r="F23" s="142"/>
    </row>
  </sheetData>
  <customSheetViews>
    <customSheetView guid="{AAA36CD2-D6C4-4711-AB6A-ACADFEFBF0DF}" showGridLines="0" fitToPage="1">
      <selection activeCell="A2" sqref="A2"/>
      <pageMargins left="0" right="0" top="0" bottom="0" header="0" footer="0"/>
      <pageSetup scale="72" fitToHeight="0" orientation="landscape" r:id="rId1"/>
    </customSheetView>
    <customSheetView guid="{59115B22-F591-415B-B434-1C9CBFC44FE7}" showGridLines="0" fitToPage="1">
      <selection activeCell="A2" sqref="A2"/>
      <pageMargins left="0" right="0" top="0" bottom="0" header="0" footer="0"/>
      <pageSetup scale="72" fitToHeight="0" orientation="landscape" r:id="rId2"/>
    </customSheetView>
    <customSheetView guid="{A63EE886-FFD4-436A-BA8A-FE6244A05FD1}" showGridLines="0" fitToPage="1">
      <selection activeCell="A2" sqref="A2"/>
      <pageMargins left="0" right="0" top="0" bottom="0" header="0" footer="0"/>
      <pageSetup scale="72" fitToHeight="0" orientation="landscape" r:id="rId3"/>
    </customSheetView>
    <customSheetView guid="{55DF5701-A305-4316-A902-AB395EFC9622}" showPageBreaks="1" showGridLines="0" fitToPage="1" printArea="1">
      <selection activeCell="A2" sqref="A2"/>
      <pageMargins left="0" right="0" top="0" bottom="0" header="0" footer="0"/>
      <pageSetup scale="72" fitToHeight="0" orientation="landscape" r:id="rId4"/>
    </customSheetView>
  </customSheetViews>
  <mergeCells count="2">
    <mergeCell ref="A1:F1"/>
    <mergeCell ref="B3:C3"/>
  </mergeCells>
  <pageMargins left="0.7" right="0.7" top="0.75" bottom="0.75" header="0.3" footer="0.3"/>
  <pageSetup scale="72" fitToHeight="0" orientation="landscape"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FF00"/>
    <pageSetUpPr fitToPage="1"/>
  </sheetPr>
  <dimension ref="A1:F17"/>
  <sheetViews>
    <sheetView showGridLines="0" workbookViewId="0">
      <selection activeCell="F4" sqref="F4"/>
    </sheetView>
  </sheetViews>
  <sheetFormatPr defaultColWidth="9.1796875" defaultRowHeight="14.5" x14ac:dyDescent="0.35"/>
  <cols>
    <col min="1" max="1" width="4.81640625" style="1" customWidth="1"/>
    <col min="2" max="2" width="3.81640625" customWidth="1"/>
    <col min="3" max="3" width="64" style="2" customWidth="1"/>
    <col min="4" max="4" width="13.54296875" style="3" customWidth="1"/>
    <col min="5" max="5" width="25.453125" customWidth="1"/>
    <col min="6" max="6" width="56.54296875" customWidth="1"/>
  </cols>
  <sheetData>
    <row r="1" spans="1:6" ht="18.75" customHeight="1" x14ac:dyDescent="0.35">
      <c r="A1" s="193" t="s">
        <v>211</v>
      </c>
      <c r="B1" s="193"/>
      <c r="C1" s="193"/>
      <c r="D1" s="193"/>
      <c r="E1" s="193"/>
      <c r="F1" s="193"/>
    </row>
    <row r="2" spans="1:6" ht="9.75" customHeight="1" x14ac:dyDescent="0.35">
      <c r="A2" s="14"/>
      <c r="B2" s="15"/>
      <c r="C2" s="16"/>
      <c r="D2" s="26"/>
      <c r="E2" s="15"/>
      <c r="F2" s="15"/>
    </row>
    <row r="3" spans="1:6" ht="67" x14ac:dyDescent="0.35">
      <c r="A3" s="24"/>
      <c r="B3" s="194" t="s">
        <v>40</v>
      </c>
      <c r="C3" s="195"/>
      <c r="D3" s="12" t="s">
        <v>8</v>
      </c>
      <c r="E3" s="40" t="s">
        <v>61</v>
      </c>
      <c r="F3" s="27" t="s">
        <v>42</v>
      </c>
    </row>
    <row r="4" spans="1:6" ht="29" x14ac:dyDescent="0.35">
      <c r="A4" s="35">
        <v>1</v>
      </c>
      <c r="B4" s="41"/>
      <c r="C4" s="21" t="s">
        <v>212</v>
      </c>
      <c r="D4" s="12" t="s">
        <v>9</v>
      </c>
      <c r="E4" s="35" t="s">
        <v>67</v>
      </c>
      <c r="F4" s="18"/>
    </row>
    <row r="5" spans="1:6" x14ac:dyDescent="0.35">
      <c r="A5" s="35">
        <f t="shared" ref="A5:A8" si="0">A4+1</f>
        <v>2</v>
      </c>
      <c r="B5" s="41"/>
      <c r="C5" s="21" t="s">
        <v>213</v>
      </c>
      <c r="D5" s="12" t="s">
        <v>9</v>
      </c>
      <c r="E5" s="35" t="s">
        <v>67</v>
      </c>
      <c r="F5" s="18"/>
    </row>
    <row r="6" spans="1:6" ht="18" customHeight="1" x14ac:dyDescent="0.35">
      <c r="A6" s="35">
        <f t="shared" si="0"/>
        <v>3</v>
      </c>
      <c r="B6" s="41"/>
      <c r="C6" s="21" t="s">
        <v>214</v>
      </c>
      <c r="D6" s="12" t="s">
        <v>9</v>
      </c>
      <c r="E6" s="35" t="s">
        <v>67</v>
      </c>
      <c r="F6" s="18"/>
    </row>
    <row r="7" spans="1:6" ht="20" customHeight="1" x14ac:dyDescent="0.35">
      <c r="A7" s="35">
        <f>A6+1</f>
        <v>4</v>
      </c>
      <c r="B7" s="18"/>
      <c r="C7" s="41" t="s">
        <v>215</v>
      </c>
      <c r="D7" s="12" t="s">
        <v>9</v>
      </c>
      <c r="E7" s="35" t="s">
        <v>67</v>
      </c>
      <c r="F7" s="18"/>
    </row>
    <row r="8" spans="1:6" ht="29" x14ac:dyDescent="0.35">
      <c r="A8" s="85">
        <f t="shared" si="0"/>
        <v>5</v>
      </c>
      <c r="B8" s="83"/>
      <c r="C8" s="88" t="s">
        <v>216</v>
      </c>
      <c r="D8" s="90" t="s">
        <v>11</v>
      </c>
      <c r="E8" s="85" t="s">
        <v>67</v>
      </c>
      <c r="F8" s="83" t="s">
        <v>69</v>
      </c>
    </row>
    <row r="9" spans="1:6" ht="29" x14ac:dyDescent="0.35">
      <c r="A9" s="118">
        <f>A8+1</f>
        <v>6</v>
      </c>
      <c r="B9" s="116"/>
      <c r="C9" s="172" t="s">
        <v>477</v>
      </c>
      <c r="D9" s="161" t="s">
        <v>13</v>
      </c>
      <c r="E9" s="118"/>
      <c r="F9" s="116"/>
    </row>
    <row r="10" spans="1:6" x14ac:dyDescent="0.35">
      <c r="A10" s="35">
        <f>A9+1</f>
        <v>7</v>
      </c>
      <c r="B10" s="18"/>
      <c r="C10" s="41" t="s">
        <v>217</v>
      </c>
      <c r="D10" s="12" t="s">
        <v>9</v>
      </c>
      <c r="E10" s="35" t="s">
        <v>67</v>
      </c>
      <c r="F10" s="18"/>
    </row>
    <row r="11" spans="1:6" ht="29" x14ac:dyDescent="0.35">
      <c r="A11" s="35">
        <f>A10+1</f>
        <v>8</v>
      </c>
      <c r="B11" s="142"/>
      <c r="C11" s="156" t="s">
        <v>478</v>
      </c>
      <c r="D11" s="12" t="s">
        <v>13</v>
      </c>
      <c r="E11" s="81"/>
      <c r="F11" s="142"/>
    </row>
    <row r="17" spans="3:3" x14ac:dyDescent="0.35">
      <c r="C17" s="2" t="s">
        <v>130</v>
      </c>
    </row>
  </sheetData>
  <customSheetViews>
    <customSheetView guid="{AAA36CD2-D6C4-4711-AB6A-ACADFEFBF0DF}" showGridLines="0" fitToPage="1" topLeftCell="A4">
      <selection activeCell="A20" sqref="A20"/>
      <pageMargins left="0" right="0" top="0" bottom="0" header="0" footer="0"/>
      <pageSetup scale="72" fitToHeight="0" orientation="landscape" r:id="rId1"/>
    </customSheetView>
    <customSheetView guid="{59115B22-F591-415B-B434-1C9CBFC44FE7}" fitToPage="1">
      <selection activeCell="A18" sqref="A18"/>
      <pageMargins left="0" right="0" top="0" bottom="0" header="0" footer="0"/>
      <pageSetup scale="72" fitToHeight="0" orientation="landscape" r:id="rId2"/>
    </customSheetView>
    <customSheetView guid="{A63EE886-FFD4-436A-BA8A-FE6244A05FD1}" fitToPage="1">
      <selection activeCell="A18" sqref="A18"/>
      <pageMargins left="0" right="0" top="0" bottom="0" header="0" footer="0"/>
      <pageSetup scale="72" fitToHeight="0" orientation="landscape" r:id="rId3"/>
    </customSheetView>
    <customSheetView guid="{55DF5701-A305-4316-A902-AB395EFC9622}" showGridLines="0" fitToPage="1" topLeftCell="A10">
      <selection activeCell="A20" sqref="A20"/>
      <pageMargins left="0" right="0" top="0" bottom="0" header="0" footer="0"/>
      <pageSetup scale="72" fitToHeight="0" orientation="landscape" r:id="rId4"/>
    </customSheetView>
  </customSheetViews>
  <mergeCells count="2">
    <mergeCell ref="A1:F1"/>
    <mergeCell ref="B3:C3"/>
  </mergeCells>
  <pageMargins left="0.7" right="0.7" top="0.75" bottom="0.75" header="0.3" footer="0.3"/>
  <pageSetup scale="72" fitToHeight="0" orientation="landscape" r:id="rId5"/>
  <drawing r:id="rId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FF00"/>
    <pageSetUpPr fitToPage="1"/>
  </sheetPr>
  <dimension ref="A1:F162"/>
  <sheetViews>
    <sheetView showGridLines="0" workbookViewId="0">
      <selection activeCell="E10" sqref="E10"/>
    </sheetView>
  </sheetViews>
  <sheetFormatPr defaultColWidth="9.1796875" defaultRowHeight="14.5" x14ac:dyDescent="0.35"/>
  <cols>
    <col min="1" max="1" width="6" style="1" customWidth="1"/>
    <col min="2" max="2" width="3.81640625" customWidth="1"/>
    <col min="3" max="3" width="64" style="2" customWidth="1"/>
    <col min="4" max="4" width="12.81640625" style="3" customWidth="1"/>
    <col min="5" max="5" width="27" style="31" customWidth="1"/>
    <col min="6" max="6" width="56.54296875" customWidth="1"/>
  </cols>
  <sheetData>
    <row r="1" spans="1:6" ht="18.75" customHeight="1" x14ac:dyDescent="0.35">
      <c r="A1" s="193" t="s">
        <v>218</v>
      </c>
      <c r="B1" s="193"/>
      <c r="C1" s="193"/>
      <c r="D1" s="193"/>
      <c r="E1" s="193"/>
      <c r="F1" s="193"/>
    </row>
    <row r="2" spans="1:6" ht="15.75" customHeight="1" x14ac:dyDescent="0.35">
      <c r="A2" s="14">
        <v>8</v>
      </c>
      <c r="B2" s="15"/>
      <c r="C2" s="16"/>
      <c r="D2" s="26"/>
      <c r="E2" s="30"/>
      <c r="F2" s="15"/>
    </row>
    <row r="3" spans="1:6" ht="67" x14ac:dyDescent="0.35">
      <c r="A3" s="24"/>
      <c r="B3" s="194" t="s">
        <v>40</v>
      </c>
      <c r="C3" s="195"/>
      <c r="D3" s="12" t="s">
        <v>8</v>
      </c>
      <c r="E3" s="40" t="s">
        <v>61</v>
      </c>
      <c r="F3" s="27" t="s">
        <v>42</v>
      </c>
    </row>
    <row r="4" spans="1:6" ht="15.5" x14ac:dyDescent="0.35">
      <c r="A4" s="206" t="s">
        <v>219</v>
      </c>
      <c r="B4" s="207"/>
      <c r="C4" s="207"/>
      <c r="D4" s="207"/>
      <c r="E4" s="207"/>
      <c r="F4" s="208"/>
    </row>
    <row r="5" spans="1:6" ht="145" x14ac:dyDescent="0.35">
      <c r="A5" s="24"/>
      <c r="B5" s="158"/>
      <c r="C5" s="41" t="s">
        <v>220</v>
      </c>
      <c r="D5" s="12" t="s">
        <v>67</v>
      </c>
      <c r="E5" s="141" t="s">
        <v>67</v>
      </c>
      <c r="F5" s="27"/>
    </row>
    <row r="6" spans="1:6" ht="15.75" customHeight="1" x14ac:dyDescent="0.35">
      <c r="A6" s="206" t="s">
        <v>221</v>
      </c>
      <c r="B6" s="207"/>
      <c r="C6" s="207"/>
      <c r="D6" s="207"/>
      <c r="E6" s="207"/>
      <c r="F6" s="208"/>
    </row>
    <row r="7" spans="1:6" ht="145" x14ac:dyDescent="0.35">
      <c r="A7" s="24"/>
      <c r="B7" s="158"/>
      <c r="C7" s="37" t="s">
        <v>222</v>
      </c>
      <c r="D7" s="12" t="s">
        <v>67</v>
      </c>
      <c r="E7" s="141" t="s">
        <v>67</v>
      </c>
      <c r="F7" s="27"/>
    </row>
    <row r="8" spans="1:6" ht="15.75" customHeight="1" x14ac:dyDescent="0.35">
      <c r="A8" s="206" t="s">
        <v>223</v>
      </c>
      <c r="B8" s="207"/>
      <c r="C8" s="207"/>
      <c r="D8" s="207"/>
      <c r="E8" s="207"/>
      <c r="F8" s="207"/>
    </row>
    <row r="9" spans="1:6" ht="18.75" customHeight="1" x14ac:dyDescent="0.35">
      <c r="A9" s="51">
        <v>1</v>
      </c>
      <c r="B9" s="157"/>
      <c r="C9" s="41" t="s">
        <v>224</v>
      </c>
      <c r="D9" s="39"/>
      <c r="E9" s="125" t="s">
        <v>67</v>
      </c>
      <c r="F9" s="37"/>
    </row>
    <row r="10" spans="1:6" ht="15.5" x14ac:dyDescent="0.35">
      <c r="A10" s="51"/>
      <c r="B10" s="157" t="s">
        <v>96</v>
      </c>
      <c r="C10" s="42" t="s">
        <v>225</v>
      </c>
      <c r="D10" s="39" t="s">
        <v>13</v>
      </c>
      <c r="E10" s="40"/>
      <c r="F10" s="37"/>
    </row>
    <row r="11" spans="1:6" ht="15.5" x14ac:dyDescent="0.35">
      <c r="A11" s="51"/>
      <c r="B11" s="157" t="s">
        <v>98</v>
      </c>
      <c r="C11" s="42" t="s">
        <v>226</v>
      </c>
      <c r="D11" s="39" t="s">
        <v>13</v>
      </c>
      <c r="E11" s="40"/>
      <c r="F11" s="37"/>
    </row>
    <row r="12" spans="1:6" ht="15.5" x14ac:dyDescent="0.35">
      <c r="A12" s="51"/>
      <c r="B12" s="157" t="s">
        <v>100</v>
      </c>
      <c r="C12" s="42" t="s">
        <v>227</v>
      </c>
      <c r="D12" s="39" t="s">
        <v>13</v>
      </c>
      <c r="E12" s="40"/>
      <c r="F12" s="37"/>
    </row>
    <row r="13" spans="1:6" ht="15.5" x14ac:dyDescent="0.35">
      <c r="A13" s="51"/>
      <c r="B13" s="157" t="s">
        <v>44</v>
      </c>
      <c r="C13" s="42" t="s">
        <v>228</v>
      </c>
      <c r="D13" s="39" t="s">
        <v>13</v>
      </c>
      <c r="E13" s="40"/>
      <c r="F13" s="37"/>
    </row>
    <row r="14" spans="1:6" ht="29" x14ac:dyDescent="0.35">
      <c r="A14" s="51">
        <v>2</v>
      </c>
      <c r="B14" s="157"/>
      <c r="C14" s="42" t="s">
        <v>229</v>
      </c>
      <c r="D14" s="39" t="s">
        <v>9</v>
      </c>
      <c r="E14" s="25" t="s">
        <v>67</v>
      </c>
      <c r="F14" s="37"/>
    </row>
    <row r="15" spans="1:6" ht="29" x14ac:dyDescent="0.35">
      <c r="A15" s="51">
        <v>3</v>
      </c>
      <c r="B15" s="157"/>
      <c r="C15" s="42" t="s">
        <v>230</v>
      </c>
      <c r="D15" s="39" t="s">
        <v>9</v>
      </c>
      <c r="E15" s="25" t="s">
        <v>67</v>
      </c>
      <c r="F15" s="37"/>
    </row>
    <row r="16" spans="1:6" ht="29" x14ac:dyDescent="0.35">
      <c r="A16" s="51">
        <v>4</v>
      </c>
      <c r="B16" s="157"/>
      <c r="C16" s="41" t="s">
        <v>231</v>
      </c>
      <c r="D16" s="39" t="s">
        <v>9</v>
      </c>
      <c r="E16" s="50" t="s">
        <v>67</v>
      </c>
      <c r="F16" s="37"/>
    </row>
    <row r="17" spans="1:6" ht="15.5" x14ac:dyDescent="0.35">
      <c r="A17" s="51">
        <v>5</v>
      </c>
      <c r="B17" s="157"/>
      <c r="C17" s="41" t="s">
        <v>232</v>
      </c>
      <c r="D17" s="39" t="s">
        <v>9</v>
      </c>
      <c r="E17" s="50" t="s">
        <v>67</v>
      </c>
      <c r="F17" s="37"/>
    </row>
    <row r="18" spans="1:6" ht="29" x14ac:dyDescent="0.35">
      <c r="A18" s="51"/>
      <c r="B18" s="157"/>
      <c r="C18" s="41" t="s">
        <v>233</v>
      </c>
      <c r="D18" s="39" t="s">
        <v>9</v>
      </c>
      <c r="E18" s="50" t="s">
        <v>67</v>
      </c>
      <c r="F18" s="37"/>
    </row>
    <row r="19" spans="1:6" ht="21" customHeight="1" x14ac:dyDescent="0.35">
      <c r="A19" s="51">
        <v>6</v>
      </c>
      <c r="B19" s="157"/>
      <c r="C19" s="174" t="s">
        <v>476</v>
      </c>
      <c r="D19" s="39" t="s">
        <v>9</v>
      </c>
      <c r="E19" s="50" t="s">
        <v>67</v>
      </c>
      <c r="F19" s="37"/>
    </row>
    <row r="20" spans="1:6" ht="15.75" customHeight="1" x14ac:dyDescent="0.35">
      <c r="A20" s="206" t="s">
        <v>234</v>
      </c>
      <c r="B20" s="207"/>
      <c r="C20" s="207"/>
      <c r="D20" s="207"/>
      <c r="E20" s="207"/>
      <c r="F20" s="208"/>
    </row>
    <row r="21" spans="1:6" ht="16" x14ac:dyDescent="0.35">
      <c r="A21" s="120">
        <v>7</v>
      </c>
      <c r="B21" s="121"/>
      <c r="C21" s="122" t="s">
        <v>235</v>
      </c>
      <c r="D21" s="123"/>
      <c r="E21" s="125" t="s">
        <v>67</v>
      </c>
      <c r="F21" s="37"/>
    </row>
    <row r="22" spans="1:6" ht="16" x14ac:dyDescent="0.35">
      <c r="A22" s="120"/>
      <c r="B22" s="121" t="s">
        <v>96</v>
      </c>
      <c r="C22" s="122" t="s">
        <v>236</v>
      </c>
      <c r="D22" s="123" t="s">
        <v>9</v>
      </c>
      <c r="E22" s="125" t="s">
        <v>67</v>
      </c>
      <c r="F22" s="37"/>
    </row>
    <row r="23" spans="1:6" ht="16" x14ac:dyDescent="0.35">
      <c r="A23" s="120"/>
      <c r="B23" s="121" t="s">
        <v>98</v>
      </c>
      <c r="C23" s="122" t="s">
        <v>237</v>
      </c>
      <c r="D23" s="123" t="s">
        <v>9</v>
      </c>
      <c r="E23" s="125" t="s">
        <v>67</v>
      </c>
      <c r="F23" s="37"/>
    </row>
    <row r="24" spans="1:6" ht="16" x14ac:dyDescent="0.35">
      <c r="A24" s="120"/>
      <c r="B24" s="121" t="s">
        <v>100</v>
      </c>
      <c r="C24" s="122" t="s">
        <v>238</v>
      </c>
      <c r="D24" s="123" t="s">
        <v>9</v>
      </c>
      <c r="E24" s="125" t="s">
        <v>67</v>
      </c>
      <c r="F24" s="37"/>
    </row>
    <row r="25" spans="1:6" ht="16" x14ac:dyDescent="0.35">
      <c r="A25" s="120">
        <v>8</v>
      </c>
      <c r="B25" s="121"/>
      <c r="C25" s="122" t="s">
        <v>239</v>
      </c>
      <c r="D25" s="123"/>
      <c r="E25" s="125" t="s">
        <v>67</v>
      </c>
      <c r="F25" s="37"/>
    </row>
    <row r="26" spans="1:6" ht="26" x14ac:dyDescent="0.35">
      <c r="A26" s="120"/>
      <c r="B26" s="121" t="s">
        <v>96</v>
      </c>
      <c r="C26" s="122" t="s">
        <v>240</v>
      </c>
      <c r="D26" s="123" t="s">
        <v>9</v>
      </c>
      <c r="E26" s="125" t="s">
        <v>67</v>
      </c>
      <c r="F26" s="37"/>
    </row>
    <row r="27" spans="1:6" ht="16" x14ac:dyDescent="0.35">
      <c r="A27" s="120"/>
      <c r="B27" s="121" t="s">
        <v>98</v>
      </c>
      <c r="C27" s="122" t="s">
        <v>241</v>
      </c>
      <c r="D27" s="123" t="s">
        <v>9</v>
      </c>
      <c r="E27" s="125" t="s">
        <v>67</v>
      </c>
      <c r="F27" s="37"/>
    </row>
    <row r="28" spans="1:6" ht="26" x14ac:dyDescent="0.35">
      <c r="A28" s="120">
        <v>9</v>
      </c>
      <c r="B28" s="121"/>
      <c r="C28" s="122" t="s">
        <v>242</v>
      </c>
      <c r="D28" s="123" t="s">
        <v>9</v>
      </c>
      <c r="E28" s="125" t="s">
        <v>67</v>
      </c>
      <c r="F28" s="37"/>
    </row>
    <row r="29" spans="1:6" ht="25" x14ac:dyDescent="0.35">
      <c r="A29" s="120">
        <v>10</v>
      </c>
      <c r="B29" s="121"/>
      <c r="C29" s="47" t="s">
        <v>243</v>
      </c>
      <c r="D29" s="123" t="s">
        <v>9</v>
      </c>
      <c r="E29" s="125" t="s">
        <v>67</v>
      </c>
      <c r="F29" s="37"/>
    </row>
    <row r="30" spans="1:6" ht="26" x14ac:dyDescent="0.35">
      <c r="A30" s="120">
        <v>11</v>
      </c>
      <c r="B30" s="121"/>
      <c r="C30" s="122" t="s">
        <v>244</v>
      </c>
      <c r="D30" s="123" t="s">
        <v>9</v>
      </c>
      <c r="E30" s="125" t="s">
        <v>67</v>
      </c>
      <c r="F30" s="37"/>
    </row>
    <row r="31" spans="1:6" ht="26" x14ac:dyDescent="0.35">
      <c r="A31" s="120">
        <v>12</v>
      </c>
      <c r="B31" s="121"/>
      <c r="C31" s="126" t="s">
        <v>245</v>
      </c>
      <c r="D31" s="123" t="s">
        <v>9</v>
      </c>
      <c r="E31" s="125" t="s">
        <v>67</v>
      </c>
      <c r="F31" s="37"/>
    </row>
    <row r="32" spans="1:6" ht="16" x14ac:dyDescent="0.35">
      <c r="A32" s="120">
        <v>13</v>
      </c>
      <c r="B32" s="127"/>
      <c r="C32" s="128" t="s">
        <v>246</v>
      </c>
      <c r="D32" s="129" t="s">
        <v>9</v>
      </c>
      <c r="E32" s="125" t="s">
        <v>67</v>
      </c>
      <c r="F32" s="37"/>
    </row>
    <row r="33" spans="1:6" ht="16" x14ac:dyDescent="0.35">
      <c r="A33" s="150">
        <v>15</v>
      </c>
      <c r="B33" s="151"/>
      <c r="C33" s="152" t="s">
        <v>247</v>
      </c>
      <c r="D33" s="153" t="s">
        <v>9</v>
      </c>
      <c r="E33" s="125" t="s">
        <v>67</v>
      </c>
      <c r="F33" s="175"/>
    </row>
    <row r="34" spans="1:6" ht="16" x14ac:dyDescent="0.35">
      <c r="A34" s="120">
        <v>16</v>
      </c>
      <c r="B34" s="127"/>
      <c r="C34" s="128" t="s">
        <v>248</v>
      </c>
      <c r="D34" s="129" t="s">
        <v>9</v>
      </c>
      <c r="E34" s="125" t="s">
        <v>67</v>
      </c>
      <c r="F34" s="37"/>
    </row>
    <row r="35" spans="1:6" ht="16" x14ac:dyDescent="0.35">
      <c r="A35" s="120">
        <v>17</v>
      </c>
      <c r="B35" s="127"/>
      <c r="C35" s="128" t="s">
        <v>249</v>
      </c>
      <c r="D35" s="129" t="s">
        <v>13</v>
      </c>
      <c r="E35" s="125"/>
      <c r="F35" s="37"/>
    </row>
    <row r="36" spans="1:6" ht="16" x14ac:dyDescent="0.35">
      <c r="A36" s="120">
        <v>18</v>
      </c>
      <c r="B36" s="127"/>
      <c r="C36" s="128" t="s">
        <v>250</v>
      </c>
      <c r="D36" s="129" t="s">
        <v>9</v>
      </c>
      <c r="E36" s="125" t="s">
        <v>67</v>
      </c>
      <c r="F36" s="37"/>
    </row>
    <row r="37" spans="1:6" ht="16" x14ac:dyDescent="0.35">
      <c r="A37" s="120">
        <v>19</v>
      </c>
      <c r="B37" s="127"/>
      <c r="C37" s="128" t="s">
        <v>251</v>
      </c>
      <c r="D37" s="129" t="s">
        <v>9</v>
      </c>
      <c r="E37" s="125" t="s">
        <v>67</v>
      </c>
      <c r="F37" s="37"/>
    </row>
    <row r="38" spans="1:6" ht="26" x14ac:dyDescent="0.35">
      <c r="A38" s="120">
        <v>20</v>
      </c>
      <c r="B38" s="127"/>
      <c r="C38" s="128" t="s">
        <v>252</v>
      </c>
      <c r="D38" s="129" t="s">
        <v>9</v>
      </c>
      <c r="E38" s="125" t="s">
        <v>67</v>
      </c>
      <c r="F38" s="37"/>
    </row>
    <row r="39" spans="1:6" ht="15.5" x14ac:dyDescent="0.35">
      <c r="A39" s="51">
        <f>A38+1</f>
        <v>21</v>
      </c>
      <c r="B39" s="157"/>
      <c r="C39" s="46" t="s">
        <v>253</v>
      </c>
      <c r="D39" s="39" t="s">
        <v>9</v>
      </c>
      <c r="E39" s="50" t="s">
        <v>67</v>
      </c>
      <c r="F39" s="37"/>
    </row>
    <row r="40" spans="1:6" ht="15.75" customHeight="1" x14ac:dyDescent="0.35">
      <c r="A40" s="206" t="s">
        <v>254</v>
      </c>
      <c r="B40" s="207"/>
      <c r="C40" s="207"/>
      <c r="D40" s="207"/>
      <c r="E40" s="207"/>
      <c r="F40" s="208"/>
    </row>
    <row r="41" spans="1:6" ht="26" x14ac:dyDescent="0.35">
      <c r="A41" s="120">
        <v>22</v>
      </c>
      <c r="B41" s="121"/>
      <c r="C41" s="122" t="s">
        <v>255</v>
      </c>
      <c r="D41" s="123" t="s">
        <v>9</v>
      </c>
      <c r="E41" s="125" t="s">
        <v>67</v>
      </c>
      <c r="F41" s="37"/>
    </row>
    <row r="42" spans="1:6" ht="26" x14ac:dyDescent="0.35">
      <c r="A42" s="120">
        <v>23</v>
      </c>
      <c r="B42" s="121"/>
      <c r="C42" s="122" t="s">
        <v>256</v>
      </c>
      <c r="D42" s="123" t="s">
        <v>9</v>
      </c>
      <c r="E42" s="125" t="s">
        <v>67</v>
      </c>
      <c r="F42" s="37"/>
    </row>
    <row r="43" spans="1:6" ht="16" x14ac:dyDescent="0.35">
      <c r="A43" s="120">
        <v>24</v>
      </c>
      <c r="B43" s="121"/>
      <c r="C43" s="122" t="s">
        <v>257</v>
      </c>
      <c r="D43" s="123" t="s">
        <v>9</v>
      </c>
      <c r="E43" s="125" t="s">
        <v>67</v>
      </c>
      <c r="F43" s="37"/>
    </row>
    <row r="44" spans="1:6" ht="26" x14ac:dyDescent="0.35">
      <c r="A44" s="120">
        <v>25</v>
      </c>
      <c r="B44" s="121"/>
      <c r="C44" s="122" t="s">
        <v>258</v>
      </c>
      <c r="D44" s="123" t="s">
        <v>9</v>
      </c>
      <c r="E44" s="125" t="s">
        <v>67</v>
      </c>
      <c r="F44" s="37"/>
    </row>
    <row r="45" spans="1:6" ht="16" x14ac:dyDescent="0.35">
      <c r="A45" s="120"/>
      <c r="B45" s="121" t="s">
        <v>96</v>
      </c>
      <c r="C45" s="122" t="s">
        <v>259</v>
      </c>
      <c r="D45" s="123" t="s">
        <v>9</v>
      </c>
      <c r="E45" s="125" t="s">
        <v>67</v>
      </c>
      <c r="F45" s="37"/>
    </row>
    <row r="46" spans="1:6" ht="16" x14ac:dyDescent="0.35">
      <c r="A46" s="120">
        <v>26</v>
      </c>
      <c r="B46" s="121"/>
      <c r="C46" s="122" t="s">
        <v>260</v>
      </c>
      <c r="D46" s="123" t="s">
        <v>9</v>
      </c>
      <c r="E46" s="125" t="s">
        <v>67</v>
      </c>
      <c r="F46" s="37"/>
    </row>
    <row r="47" spans="1:6" ht="16" x14ac:dyDescent="0.35">
      <c r="A47" s="120">
        <v>27</v>
      </c>
      <c r="B47" s="121"/>
      <c r="C47" s="122" t="s">
        <v>261</v>
      </c>
      <c r="D47" s="123"/>
      <c r="E47" s="125" t="s">
        <v>67</v>
      </c>
      <c r="F47" s="37"/>
    </row>
    <row r="48" spans="1:6" ht="16" x14ac:dyDescent="0.35">
      <c r="A48" s="120"/>
      <c r="B48" s="121" t="s">
        <v>96</v>
      </c>
      <c r="C48" s="122" t="s">
        <v>262</v>
      </c>
      <c r="D48" s="123" t="s">
        <v>9</v>
      </c>
      <c r="E48" s="125" t="s">
        <v>67</v>
      </c>
      <c r="F48" s="37"/>
    </row>
    <row r="49" spans="1:6" ht="16" x14ac:dyDescent="0.35">
      <c r="A49" s="120"/>
      <c r="B49" s="121" t="s">
        <v>98</v>
      </c>
      <c r="C49" s="122" t="s">
        <v>263</v>
      </c>
      <c r="D49" s="123" t="s">
        <v>9</v>
      </c>
      <c r="E49" s="125" t="s">
        <v>67</v>
      </c>
      <c r="F49" s="37"/>
    </row>
    <row r="50" spans="1:6" ht="16" x14ac:dyDescent="0.35">
      <c r="A50" s="120"/>
      <c r="B50" s="121" t="s">
        <v>100</v>
      </c>
      <c r="C50" s="122" t="s">
        <v>264</v>
      </c>
      <c r="D50" s="123" t="s">
        <v>9</v>
      </c>
      <c r="E50" s="125" t="s">
        <v>67</v>
      </c>
      <c r="F50" s="37"/>
    </row>
    <row r="51" spans="1:6" ht="16" x14ac:dyDescent="0.35">
      <c r="A51" s="120">
        <v>28</v>
      </c>
      <c r="B51" s="121"/>
      <c r="C51" s="122" t="s">
        <v>265</v>
      </c>
      <c r="D51" s="123" t="s">
        <v>9</v>
      </c>
      <c r="E51" s="125" t="s">
        <v>67</v>
      </c>
      <c r="F51" s="37"/>
    </row>
    <row r="52" spans="1:6" ht="16" x14ac:dyDescent="0.35">
      <c r="A52" s="120">
        <v>29</v>
      </c>
      <c r="B52" s="121"/>
      <c r="C52" s="122" t="s">
        <v>266</v>
      </c>
      <c r="D52" s="123" t="s">
        <v>9</v>
      </c>
      <c r="E52" s="125" t="s">
        <v>67</v>
      </c>
      <c r="F52" s="37"/>
    </row>
    <row r="53" spans="1:6" ht="26" x14ac:dyDescent="0.35">
      <c r="A53" s="120">
        <v>30</v>
      </c>
      <c r="B53" s="121"/>
      <c r="C53" s="122" t="s">
        <v>267</v>
      </c>
      <c r="D53" s="123" t="s">
        <v>9</v>
      </c>
      <c r="E53" s="125" t="s">
        <v>67</v>
      </c>
      <c r="F53" s="37"/>
    </row>
    <row r="54" spans="1:6" ht="26" x14ac:dyDescent="0.35">
      <c r="A54" s="120">
        <v>31</v>
      </c>
      <c r="B54" s="121"/>
      <c r="C54" s="122" t="s">
        <v>268</v>
      </c>
      <c r="D54" s="123" t="s">
        <v>9</v>
      </c>
      <c r="E54" s="125" t="s">
        <v>67</v>
      </c>
      <c r="F54" s="37"/>
    </row>
    <row r="55" spans="1:6" ht="26" x14ac:dyDescent="0.35">
      <c r="A55" s="120">
        <v>32</v>
      </c>
      <c r="B55" s="121"/>
      <c r="C55" s="122" t="s">
        <v>269</v>
      </c>
      <c r="D55" s="123" t="s">
        <v>9</v>
      </c>
      <c r="E55" s="125" t="s">
        <v>67</v>
      </c>
      <c r="F55" s="37"/>
    </row>
    <row r="56" spans="1:6" ht="26" x14ac:dyDescent="0.35">
      <c r="A56" s="120">
        <v>33</v>
      </c>
      <c r="B56" s="121"/>
      <c r="C56" s="122" t="s">
        <v>270</v>
      </c>
      <c r="D56" s="123"/>
      <c r="E56" s="125" t="s">
        <v>67</v>
      </c>
      <c r="F56" s="37"/>
    </row>
    <row r="57" spans="1:6" ht="16" x14ac:dyDescent="0.35">
      <c r="A57" s="120"/>
      <c r="B57" s="121" t="s">
        <v>96</v>
      </c>
      <c r="C57" s="122" t="s">
        <v>271</v>
      </c>
      <c r="D57" s="123" t="s">
        <v>9</v>
      </c>
      <c r="E57" s="125" t="s">
        <v>67</v>
      </c>
      <c r="F57" s="37"/>
    </row>
    <row r="58" spans="1:6" ht="16" x14ac:dyDescent="0.35">
      <c r="A58" s="120"/>
      <c r="B58" s="121" t="s">
        <v>98</v>
      </c>
      <c r="C58" s="122" t="s">
        <v>272</v>
      </c>
      <c r="D58" s="123" t="s">
        <v>9</v>
      </c>
      <c r="E58" s="125" t="s">
        <v>67</v>
      </c>
      <c r="F58" s="37"/>
    </row>
    <row r="59" spans="1:6" ht="16" x14ac:dyDescent="0.35">
      <c r="A59" s="120"/>
      <c r="B59" s="121" t="s">
        <v>100</v>
      </c>
      <c r="C59" s="122" t="s">
        <v>264</v>
      </c>
      <c r="D59" s="123" t="s">
        <v>9</v>
      </c>
      <c r="E59" s="125" t="s">
        <v>67</v>
      </c>
      <c r="F59" s="37"/>
    </row>
    <row r="60" spans="1:6" ht="16" x14ac:dyDescent="0.35">
      <c r="A60" s="120">
        <v>34</v>
      </c>
      <c r="B60" s="121"/>
      <c r="C60" s="122" t="s">
        <v>265</v>
      </c>
      <c r="D60" s="123" t="s">
        <v>9</v>
      </c>
      <c r="E60" s="125" t="s">
        <v>67</v>
      </c>
      <c r="F60" s="37"/>
    </row>
    <row r="61" spans="1:6" ht="15.75" customHeight="1" x14ac:dyDescent="0.35">
      <c r="A61" s="206" t="s">
        <v>273</v>
      </c>
      <c r="B61" s="207"/>
      <c r="C61" s="207"/>
      <c r="D61" s="207"/>
      <c r="E61" s="207"/>
      <c r="F61" s="208"/>
    </row>
    <row r="62" spans="1:6" ht="26" x14ac:dyDescent="0.35">
      <c r="A62" s="120">
        <v>35</v>
      </c>
      <c r="B62" s="121"/>
      <c r="C62" s="122" t="s">
        <v>274</v>
      </c>
      <c r="D62" s="123" t="s">
        <v>9</v>
      </c>
      <c r="E62" s="125" t="s">
        <v>67</v>
      </c>
      <c r="F62" s="37"/>
    </row>
    <row r="63" spans="1:6" ht="26" x14ac:dyDescent="0.35">
      <c r="A63" s="120">
        <v>36</v>
      </c>
      <c r="B63" s="121"/>
      <c r="C63" s="122" t="s">
        <v>275</v>
      </c>
      <c r="D63" s="123" t="s">
        <v>9</v>
      </c>
      <c r="E63" s="125" t="s">
        <v>67</v>
      </c>
      <c r="F63" s="37"/>
    </row>
    <row r="64" spans="1:6" ht="26" x14ac:dyDescent="0.35">
      <c r="A64" s="120">
        <v>37</v>
      </c>
      <c r="B64" s="121"/>
      <c r="C64" s="122" t="s">
        <v>276</v>
      </c>
      <c r="D64" s="123" t="s">
        <v>9</v>
      </c>
      <c r="E64" s="125" t="s">
        <v>67</v>
      </c>
      <c r="F64" s="37"/>
    </row>
    <row r="65" spans="1:6" ht="26" x14ac:dyDescent="0.35">
      <c r="A65" s="120">
        <v>38</v>
      </c>
      <c r="B65" s="121"/>
      <c r="C65" s="122" t="s">
        <v>277</v>
      </c>
      <c r="D65" s="123" t="s">
        <v>9</v>
      </c>
      <c r="E65" s="125" t="s">
        <v>67</v>
      </c>
      <c r="F65" s="37"/>
    </row>
    <row r="66" spans="1:6" ht="26" x14ac:dyDescent="0.35">
      <c r="A66" s="120">
        <v>39</v>
      </c>
      <c r="B66" s="121"/>
      <c r="C66" s="122" t="s">
        <v>278</v>
      </c>
      <c r="D66" s="123" t="s">
        <v>9</v>
      </c>
      <c r="E66" s="125" t="s">
        <v>67</v>
      </c>
      <c r="F66" s="37"/>
    </row>
    <row r="67" spans="1:6" ht="26" x14ac:dyDescent="0.35">
      <c r="A67" s="120">
        <v>40</v>
      </c>
      <c r="B67" s="121"/>
      <c r="C67" s="122" t="s">
        <v>279</v>
      </c>
      <c r="D67" s="123" t="s">
        <v>13</v>
      </c>
      <c r="E67" s="124"/>
      <c r="F67" s="37"/>
    </row>
    <row r="68" spans="1:6" ht="16" x14ac:dyDescent="0.35">
      <c r="A68" s="120">
        <v>41</v>
      </c>
      <c r="B68" s="121"/>
      <c r="C68" s="122" t="s">
        <v>280</v>
      </c>
      <c r="D68" s="123" t="s">
        <v>9</v>
      </c>
      <c r="E68" s="125" t="s">
        <v>67</v>
      </c>
      <c r="F68" s="37"/>
    </row>
    <row r="69" spans="1:6" ht="15.75" customHeight="1" x14ac:dyDescent="0.35">
      <c r="A69" s="206" t="s">
        <v>281</v>
      </c>
      <c r="B69" s="207"/>
      <c r="C69" s="207"/>
      <c r="D69" s="207"/>
      <c r="E69" s="207"/>
      <c r="F69" s="208"/>
    </row>
    <row r="70" spans="1:6" ht="16" x14ac:dyDescent="0.35">
      <c r="A70" s="120">
        <v>42</v>
      </c>
      <c r="B70" s="121"/>
      <c r="C70" s="122" t="s">
        <v>282</v>
      </c>
      <c r="D70" s="123" t="s">
        <v>9</v>
      </c>
      <c r="E70" s="125" t="s">
        <v>67</v>
      </c>
      <c r="F70" s="37"/>
    </row>
    <row r="71" spans="1:6" ht="16" x14ac:dyDescent="0.35">
      <c r="A71" s="120">
        <v>43</v>
      </c>
      <c r="B71" s="121"/>
      <c r="C71" s="122" t="s">
        <v>283</v>
      </c>
      <c r="D71" s="123" t="s">
        <v>9</v>
      </c>
      <c r="E71" s="125" t="s">
        <v>67</v>
      </c>
      <c r="F71" s="37"/>
    </row>
    <row r="72" spans="1:6" ht="26" x14ac:dyDescent="0.35">
      <c r="A72" s="120">
        <v>44</v>
      </c>
      <c r="B72" s="121"/>
      <c r="C72" s="126" t="s">
        <v>284</v>
      </c>
      <c r="D72" s="123" t="s">
        <v>9</v>
      </c>
      <c r="E72" s="125" t="s">
        <v>67</v>
      </c>
      <c r="F72" s="37"/>
    </row>
    <row r="73" spans="1:6" ht="26" x14ac:dyDescent="0.35">
      <c r="A73" s="120">
        <v>45</v>
      </c>
      <c r="B73" s="127"/>
      <c r="C73" s="128" t="s">
        <v>285</v>
      </c>
      <c r="D73" s="132" t="s">
        <v>9</v>
      </c>
      <c r="E73" s="125" t="s">
        <v>67</v>
      </c>
      <c r="F73" s="37"/>
    </row>
    <row r="74" spans="1:6" ht="16" x14ac:dyDescent="0.35">
      <c r="A74" s="120">
        <v>46</v>
      </c>
      <c r="B74" s="127"/>
      <c r="C74" s="128" t="s">
        <v>286</v>
      </c>
      <c r="D74" s="132" t="s">
        <v>13</v>
      </c>
      <c r="E74" s="125"/>
      <c r="F74" s="37"/>
    </row>
    <row r="75" spans="1:6" ht="16" x14ac:dyDescent="0.35">
      <c r="A75" s="120">
        <v>47</v>
      </c>
      <c r="B75" s="127"/>
      <c r="C75" s="128" t="s">
        <v>287</v>
      </c>
      <c r="D75" s="132" t="s">
        <v>9</v>
      </c>
      <c r="E75" s="125" t="s">
        <v>67</v>
      </c>
      <c r="F75" s="37"/>
    </row>
    <row r="76" spans="1:6" ht="16" x14ac:dyDescent="0.35">
      <c r="A76" s="120">
        <v>48</v>
      </c>
      <c r="B76" s="127"/>
      <c r="C76" s="128" t="s">
        <v>288</v>
      </c>
      <c r="D76" s="132" t="s">
        <v>13</v>
      </c>
      <c r="E76" s="125"/>
      <c r="F76" s="37"/>
    </row>
    <row r="77" spans="1:6" ht="26" x14ac:dyDescent="0.35">
      <c r="A77" s="120">
        <v>49</v>
      </c>
      <c r="B77" s="127"/>
      <c r="C77" s="128" t="s">
        <v>289</v>
      </c>
      <c r="D77" s="132" t="s">
        <v>9</v>
      </c>
      <c r="E77" s="125" t="s">
        <v>67</v>
      </c>
      <c r="F77" s="37"/>
    </row>
    <row r="78" spans="1:6" ht="39" x14ac:dyDescent="0.35">
      <c r="A78" s="120">
        <v>50</v>
      </c>
      <c r="B78" s="127"/>
      <c r="C78" s="128" t="s">
        <v>290</v>
      </c>
      <c r="D78" s="132" t="s">
        <v>9</v>
      </c>
      <c r="E78" s="125" t="s">
        <v>67</v>
      </c>
      <c r="F78" s="37"/>
    </row>
    <row r="79" spans="1:6" ht="26" x14ac:dyDescent="0.35">
      <c r="A79" s="120">
        <v>51</v>
      </c>
      <c r="B79" s="127"/>
      <c r="C79" s="128" t="s">
        <v>291</v>
      </c>
      <c r="D79" s="132" t="s">
        <v>9</v>
      </c>
      <c r="E79" s="125" t="s">
        <v>67</v>
      </c>
      <c r="F79" s="37"/>
    </row>
    <row r="80" spans="1:6" ht="39" x14ac:dyDescent="0.35">
      <c r="A80" s="120">
        <v>52</v>
      </c>
      <c r="B80" s="127"/>
      <c r="C80" s="128" t="s">
        <v>292</v>
      </c>
      <c r="D80" s="132" t="s">
        <v>9</v>
      </c>
      <c r="E80" s="125" t="s">
        <v>67</v>
      </c>
      <c r="F80" s="37"/>
    </row>
    <row r="81" spans="1:6" ht="26" x14ac:dyDescent="0.35">
      <c r="A81" s="120">
        <v>53</v>
      </c>
      <c r="B81" s="121"/>
      <c r="C81" s="131" t="s">
        <v>293</v>
      </c>
      <c r="D81" s="123" t="s">
        <v>9</v>
      </c>
      <c r="E81" s="125" t="s">
        <v>67</v>
      </c>
      <c r="F81" s="37"/>
    </row>
    <row r="82" spans="1:6" ht="15.75" customHeight="1" x14ac:dyDescent="0.35">
      <c r="A82" s="206" t="s">
        <v>294</v>
      </c>
      <c r="B82" s="207"/>
      <c r="C82" s="207"/>
      <c r="D82" s="207"/>
      <c r="E82" s="207"/>
      <c r="F82" s="208"/>
    </row>
    <row r="83" spans="1:6" ht="26" x14ac:dyDescent="0.35">
      <c r="A83" s="120">
        <v>54</v>
      </c>
      <c r="B83" s="121"/>
      <c r="C83" s="122" t="s">
        <v>295</v>
      </c>
      <c r="D83" s="123" t="s">
        <v>9</v>
      </c>
      <c r="E83" s="125" t="s">
        <v>67</v>
      </c>
      <c r="F83" s="37"/>
    </row>
    <row r="84" spans="1:6" ht="42.75" customHeight="1" x14ac:dyDescent="0.35">
      <c r="A84" s="120">
        <v>55</v>
      </c>
      <c r="B84" s="121"/>
      <c r="C84" s="122" t="s">
        <v>296</v>
      </c>
      <c r="D84" s="123" t="s">
        <v>9</v>
      </c>
      <c r="E84" s="125" t="s">
        <v>67</v>
      </c>
      <c r="F84" s="37"/>
    </row>
    <row r="85" spans="1:6" ht="44.25" customHeight="1" x14ac:dyDescent="0.35">
      <c r="A85" s="120">
        <v>56</v>
      </c>
      <c r="B85" s="121"/>
      <c r="C85" s="122" t="s">
        <v>297</v>
      </c>
      <c r="D85" s="123" t="s">
        <v>9</v>
      </c>
      <c r="E85" s="125" t="s">
        <v>67</v>
      </c>
      <c r="F85" s="37"/>
    </row>
    <row r="86" spans="1:6" ht="26" x14ac:dyDescent="0.35">
      <c r="A86" s="120">
        <v>57</v>
      </c>
      <c r="B86" s="121"/>
      <c r="C86" s="122" t="s">
        <v>298</v>
      </c>
      <c r="D86" s="123" t="s">
        <v>9</v>
      </c>
      <c r="E86" s="125" t="s">
        <v>67</v>
      </c>
      <c r="F86" s="37"/>
    </row>
    <row r="87" spans="1:6" ht="26" x14ac:dyDescent="0.35">
      <c r="A87" s="120">
        <v>58</v>
      </c>
      <c r="B87" s="121"/>
      <c r="C87" s="122" t="s">
        <v>299</v>
      </c>
      <c r="D87" s="123" t="s">
        <v>9</v>
      </c>
      <c r="E87" s="125" t="s">
        <v>67</v>
      </c>
      <c r="F87" s="37"/>
    </row>
    <row r="88" spans="1:6" ht="16" x14ac:dyDescent="0.35">
      <c r="A88" s="120">
        <v>59</v>
      </c>
      <c r="B88" s="121"/>
      <c r="C88" s="122" t="s">
        <v>300</v>
      </c>
      <c r="D88" s="123" t="s">
        <v>9</v>
      </c>
      <c r="E88" s="125" t="s">
        <v>67</v>
      </c>
      <c r="F88" s="37"/>
    </row>
    <row r="89" spans="1:6" ht="16" x14ac:dyDescent="0.35">
      <c r="A89" s="120">
        <v>60</v>
      </c>
      <c r="B89" s="121"/>
      <c r="C89" s="122" t="s">
        <v>301</v>
      </c>
      <c r="D89" s="123" t="s">
        <v>9</v>
      </c>
      <c r="E89" s="125" t="s">
        <v>67</v>
      </c>
      <c r="F89" s="37"/>
    </row>
    <row r="90" spans="1:6" ht="16" x14ac:dyDescent="0.35">
      <c r="A90" s="120">
        <v>61</v>
      </c>
      <c r="B90" s="121"/>
      <c r="C90" s="122" t="s">
        <v>302</v>
      </c>
      <c r="D90" s="123" t="s">
        <v>9</v>
      </c>
      <c r="E90" s="125" t="s">
        <v>67</v>
      </c>
      <c r="F90" s="37"/>
    </row>
    <row r="91" spans="1:6" ht="16" x14ac:dyDescent="0.35">
      <c r="A91" s="120">
        <v>62</v>
      </c>
      <c r="B91" s="121"/>
      <c r="C91" s="122" t="s">
        <v>303</v>
      </c>
      <c r="D91" s="123" t="s">
        <v>9</v>
      </c>
      <c r="E91" s="125" t="s">
        <v>67</v>
      </c>
      <c r="F91" s="37"/>
    </row>
    <row r="92" spans="1:6" ht="16" x14ac:dyDescent="0.35">
      <c r="A92" s="120">
        <v>63</v>
      </c>
      <c r="B92" s="121"/>
      <c r="C92" s="122" t="s">
        <v>304</v>
      </c>
      <c r="D92" s="123" t="s">
        <v>9</v>
      </c>
      <c r="E92" s="125" t="s">
        <v>67</v>
      </c>
      <c r="F92" s="37"/>
    </row>
    <row r="93" spans="1:6" ht="16" x14ac:dyDescent="0.35">
      <c r="A93" s="120">
        <v>64</v>
      </c>
      <c r="B93" s="121"/>
      <c r="C93" s="122" t="s">
        <v>305</v>
      </c>
      <c r="D93" s="123" t="s">
        <v>9</v>
      </c>
      <c r="E93" s="125" t="s">
        <v>67</v>
      </c>
      <c r="F93" s="37"/>
    </row>
    <row r="94" spans="1:6" ht="16" customHeight="1" x14ac:dyDescent="0.35">
      <c r="A94" s="120">
        <v>65</v>
      </c>
      <c r="B94" s="121"/>
      <c r="C94" s="122" t="s">
        <v>306</v>
      </c>
      <c r="D94" s="123" t="s">
        <v>9</v>
      </c>
      <c r="E94" s="125" t="s">
        <v>67</v>
      </c>
      <c r="F94" s="37"/>
    </row>
    <row r="95" spans="1:6" ht="16" x14ac:dyDescent="0.35">
      <c r="A95" s="120">
        <v>66</v>
      </c>
      <c r="B95" s="121"/>
      <c r="C95" s="122" t="s">
        <v>307</v>
      </c>
      <c r="D95" s="123"/>
      <c r="E95" s="125" t="s">
        <v>67</v>
      </c>
      <c r="F95" s="37"/>
    </row>
    <row r="96" spans="1:6" ht="16" x14ac:dyDescent="0.35">
      <c r="A96" s="120"/>
      <c r="B96" s="121" t="s">
        <v>96</v>
      </c>
      <c r="C96" s="122" t="s">
        <v>308</v>
      </c>
      <c r="D96" s="123" t="s">
        <v>9</v>
      </c>
      <c r="E96" s="125" t="s">
        <v>67</v>
      </c>
      <c r="F96" s="37"/>
    </row>
    <row r="97" spans="1:6" ht="16" x14ac:dyDescent="0.35">
      <c r="A97" s="120"/>
      <c r="B97" s="121" t="s">
        <v>98</v>
      </c>
      <c r="C97" s="122" t="s">
        <v>309</v>
      </c>
      <c r="D97" s="123" t="s">
        <v>9</v>
      </c>
      <c r="E97" s="125" t="s">
        <v>67</v>
      </c>
      <c r="F97" s="37"/>
    </row>
    <row r="98" spans="1:6" ht="16" x14ac:dyDescent="0.35">
      <c r="A98" s="120"/>
      <c r="B98" s="121" t="s">
        <v>100</v>
      </c>
      <c r="C98" s="122" t="s">
        <v>310</v>
      </c>
      <c r="D98" s="123" t="s">
        <v>9</v>
      </c>
      <c r="E98" s="125" t="s">
        <v>67</v>
      </c>
      <c r="F98" s="37"/>
    </row>
    <row r="99" spans="1:6" ht="16" x14ac:dyDescent="0.35">
      <c r="A99" s="120"/>
      <c r="B99" s="121" t="s">
        <v>44</v>
      </c>
      <c r="C99" s="122" t="s">
        <v>264</v>
      </c>
      <c r="D99" s="123" t="s">
        <v>9</v>
      </c>
      <c r="E99" s="125" t="s">
        <v>67</v>
      </c>
      <c r="F99" s="37"/>
    </row>
    <row r="100" spans="1:6" ht="16" x14ac:dyDescent="0.35">
      <c r="A100" s="120">
        <v>67</v>
      </c>
      <c r="B100" s="121"/>
      <c r="C100" s="122" t="s">
        <v>265</v>
      </c>
      <c r="D100" s="123" t="s">
        <v>9</v>
      </c>
      <c r="E100" s="125" t="s">
        <v>67</v>
      </c>
      <c r="F100" s="37"/>
    </row>
    <row r="101" spans="1:6" ht="15.75" customHeight="1" x14ac:dyDescent="0.35">
      <c r="A101" s="206" t="s">
        <v>311</v>
      </c>
      <c r="B101" s="207"/>
      <c r="C101" s="207"/>
      <c r="D101" s="207"/>
      <c r="E101" s="207"/>
      <c r="F101" s="208"/>
    </row>
    <row r="102" spans="1:6" ht="19" customHeight="1" x14ac:dyDescent="0.35">
      <c r="A102" s="120">
        <v>68</v>
      </c>
      <c r="B102" s="121"/>
      <c r="C102" s="122" t="s">
        <v>312</v>
      </c>
      <c r="D102" s="123" t="s">
        <v>13</v>
      </c>
      <c r="E102" s="125"/>
      <c r="F102" s="37"/>
    </row>
    <row r="103" spans="1:6" ht="16" x14ac:dyDescent="0.35">
      <c r="A103" s="120">
        <v>69</v>
      </c>
      <c r="B103" s="121"/>
      <c r="C103" s="122" t="s">
        <v>313</v>
      </c>
      <c r="D103" s="123" t="s">
        <v>9</v>
      </c>
      <c r="E103" s="125" t="s">
        <v>67</v>
      </c>
      <c r="F103" s="37"/>
    </row>
    <row r="104" spans="1:6" ht="16" x14ac:dyDescent="0.35">
      <c r="A104" s="120">
        <v>70</v>
      </c>
      <c r="B104" s="121"/>
      <c r="C104" s="122" t="s">
        <v>314</v>
      </c>
      <c r="D104" s="123" t="s">
        <v>9</v>
      </c>
      <c r="E104" s="125" t="s">
        <v>67</v>
      </c>
      <c r="F104" s="37"/>
    </row>
    <row r="105" spans="1:6" ht="16" x14ac:dyDescent="0.35">
      <c r="A105" s="120">
        <v>71</v>
      </c>
      <c r="B105" s="121"/>
      <c r="C105" s="122" t="s">
        <v>315</v>
      </c>
      <c r="D105" s="123" t="s">
        <v>9</v>
      </c>
      <c r="E105" s="125" t="s">
        <v>67</v>
      </c>
      <c r="F105" s="37"/>
    </row>
    <row r="106" spans="1:6" ht="26" x14ac:dyDescent="0.35">
      <c r="A106" s="120">
        <v>72</v>
      </c>
      <c r="B106" s="121"/>
      <c r="C106" s="122" t="s">
        <v>316</v>
      </c>
      <c r="D106" s="123" t="s">
        <v>9</v>
      </c>
      <c r="E106" s="125" t="s">
        <v>67</v>
      </c>
      <c r="F106" s="37"/>
    </row>
    <row r="107" spans="1:6" ht="16" x14ac:dyDescent="0.35">
      <c r="A107" s="120">
        <v>73</v>
      </c>
      <c r="B107" s="121"/>
      <c r="C107" s="122" t="s">
        <v>317</v>
      </c>
      <c r="D107" s="123" t="s">
        <v>9</v>
      </c>
      <c r="E107" s="125" t="s">
        <v>67</v>
      </c>
      <c r="F107" s="37"/>
    </row>
    <row r="108" spans="1:6" ht="15.75" customHeight="1" x14ac:dyDescent="0.35">
      <c r="A108" s="206" t="s">
        <v>318</v>
      </c>
      <c r="B108" s="207"/>
      <c r="C108" s="207"/>
      <c r="D108" s="207"/>
      <c r="E108" s="207"/>
      <c r="F108" s="208"/>
    </row>
    <row r="109" spans="1:6" ht="16" x14ac:dyDescent="0.35">
      <c r="A109" s="120">
        <v>74</v>
      </c>
      <c r="B109" s="121"/>
      <c r="C109" s="122" t="s">
        <v>319</v>
      </c>
      <c r="D109" s="123"/>
      <c r="E109" s="125" t="s">
        <v>67</v>
      </c>
      <c r="F109" s="37"/>
    </row>
    <row r="110" spans="1:6" ht="16" x14ac:dyDescent="0.35">
      <c r="A110" s="120"/>
      <c r="B110" s="121" t="s">
        <v>96</v>
      </c>
      <c r="C110" s="122" t="s">
        <v>320</v>
      </c>
      <c r="D110" s="123" t="s">
        <v>9</v>
      </c>
      <c r="E110" s="125" t="s">
        <v>67</v>
      </c>
      <c r="F110" s="37"/>
    </row>
    <row r="111" spans="1:6" ht="16" x14ac:dyDescent="0.35">
      <c r="A111" s="120"/>
      <c r="B111" s="121" t="s">
        <v>98</v>
      </c>
      <c r="C111" s="122" t="s">
        <v>321</v>
      </c>
      <c r="D111" s="123" t="s">
        <v>9</v>
      </c>
      <c r="E111" s="125" t="s">
        <v>67</v>
      </c>
      <c r="F111" s="37"/>
    </row>
    <row r="112" spans="1:6" ht="16" x14ac:dyDescent="0.35">
      <c r="A112" s="120"/>
      <c r="B112" s="121" t="s">
        <v>100</v>
      </c>
      <c r="C112" s="122" t="s">
        <v>322</v>
      </c>
      <c r="D112" s="123" t="s">
        <v>9</v>
      </c>
      <c r="E112" s="125" t="s">
        <v>67</v>
      </c>
      <c r="F112" s="37"/>
    </row>
    <row r="113" spans="1:6" ht="16" x14ac:dyDescent="0.35">
      <c r="A113" s="120"/>
      <c r="B113" s="121" t="s">
        <v>44</v>
      </c>
      <c r="C113" s="122" t="s">
        <v>323</v>
      </c>
      <c r="D113" s="123" t="s">
        <v>9</v>
      </c>
      <c r="E113" s="125" t="s">
        <v>67</v>
      </c>
      <c r="F113" s="37"/>
    </row>
    <row r="114" spans="1:6" ht="26" x14ac:dyDescent="0.35">
      <c r="A114" s="120">
        <v>75</v>
      </c>
      <c r="B114" s="121"/>
      <c r="C114" s="122" t="s">
        <v>324</v>
      </c>
      <c r="D114" s="123"/>
      <c r="E114" s="125" t="s">
        <v>67</v>
      </c>
      <c r="F114" s="37"/>
    </row>
    <row r="115" spans="1:6" ht="16" x14ac:dyDescent="0.35">
      <c r="A115" s="120"/>
      <c r="B115" s="121" t="s">
        <v>96</v>
      </c>
      <c r="C115" s="122" t="s">
        <v>325</v>
      </c>
      <c r="D115" s="123" t="s">
        <v>9</v>
      </c>
      <c r="E115" s="125" t="s">
        <v>67</v>
      </c>
      <c r="F115" s="37"/>
    </row>
    <row r="116" spans="1:6" ht="16" x14ac:dyDescent="0.35">
      <c r="A116" s="120"/>
      <c r="B116" s="121" t="s">
        <v>98</v>
      </c>
      <c r="C116" s="122" t="s">
        <v>326</v>
      </c>
      <c r="D116" s="123" t="s">
        <v>9</v>
      </c>
      <c r="E116" s="125" t="s">
        <v>67</v>
      </c>
      <c r="F116" s="37"/>
    </row>
    <row r="117" spans="1:6" ht="16" x14ac:dyDescent="0.35">
      <c r="A117" s="120"/>
      <c r="B117" s="121" t="s">
        <v>100</v>
      </c>
      <c r="C117" s="122" t="s">
        <v>327</v>
      </c>
      <c r="D117" s="123" t="s">
        <v>9</v>
      </c>
      <c r="E117" s="125" t="s">
        <v>67</v>
      </c>
      <c r="F117" s="37"/>
    </row>
    <row r="118" spans="1:6" ht="16" x14ac:dyDescent="0.35">
      <c r="A118" s="120"/>
      <c r="B118" s="121" t="s">
        <v>44</v>
      </c>
      <c r="C118" s="122" t="s">
        <v>328</v>
      </c>
      <c r="D118" s="123" t="s">
        <v>9</v>
      </c>
      <c r="E118" s="125" t="s">
        <v>67</v>
      </c>
      <c r="F118" s="37"/>
    </row>
    <row r="119" spans="1:6" ht="26" x14ac:dyDescent="0.35">
      <c r="A119" s="120">
        <v>76</v>
      </c>
      <c r="B119" s="121"/>
      <c r="C119" s="122" t="s">
        <v>329</v>
      </c>
      <c r="D119" s="123"/>
      <c r="E119" s="125" t="s">
        <v>67</v>
      </c>
      <c r="F119" s="37"/>
    </row>
    <row r="120" spans="1:6" ht="16" x14ac:dyDescent="0.35">
      <c r="A120" s="120"/>
      <c r="B120" s="121" t="s">
        <v>96</v>
      </c>
      <c r="C120" s="122" t="s">
        <v>325</v>
      </c>
      <c r="D120" s="123" t="s">
        <v>9</v>
      </c>
      <c r="E120" s="125" t="s">
        <v>67</v>
      </c>
      <c r="F120" s="37"/>
    </row>
    <row r="121" spans="1:6" ht="16" x14ac:dyDescent="0.35">
      <c r="A121" s="120"/>
      <c r="B121" s="121" t="s">
        <v>98</v>
      </c>
      <c r="C121" s="122" t="s">
        <v>326</v>
      </c>
      <c r="D121" s="123" t="s">
        <v>9</v>
      </c>
      <c r="E121" s="125" t="s">
        <v>67</v>
      </c>
      <c r="F121" s="37"/>
    </row>
    <row r="122" spans="1:6" ht="16" x14ac:dyDescent="0.35">
      <c r="A122" s="120"/>
      <c r="B122" s="121" t="s">
        <v>100</v>
      </c>
      <c r="C122" s="122" t="s">
        <v>327</v>
      </c>
      <c r="D122" s="123" t="s">
        <v>9</v>
      </c>
      <c r="E122" s="125" t="s">
        <v>67</v>
      </c>
      <c r="F122" s="37"/>
    </row>
    <row r="123" spans="1:6" ht="16" x14ac:dyDescent="0.35">
      <c r="A123" s="120"/>
      <c r="B123" s="121" t="s">
        <v>44</v>
      </c>
      <c r="C123" s="122" t="s">
        <v>330</v>
      </c>
      <c r="D123" s="123" t="s">
        <v>9</v>
      </c>
      <c r="E123" s="125" t="s">
        <v>67</v>
      </c>
      <c r="F123" s="37"/>
    </row>
    <row r="124" spans="1:6" ht="16" x14ac:dyDescent="0.35">
      <c r="A124" s="120">
        <v>77</v>
      </c>
      <c r="B124" s="121"/>
      <c r="C124" s="122" t="s">
        <v>331</v>
      </c>
      <c r="D124" s="123" t="s">
        <v>9</v>
      </c>
      <c r="E124" s="125" t="s">
        <v>67</v>
      </c>
      <c r="F124" s="37"/>
    </row>
    <row r="125" spans="1:6" ht="16" x14ac:dyDescent="0.35">
      <c r="A125" s="120">
        <v>78</v>
      </c>
      <c r="B125" s="121"/>
      <c r="C125" s="122" t="s">
        <v>332</v>
      </c>
      <c r="D125" s="123" t="s">
        <v>9</v>
      </c>
      <c r="E125" s="125" t="s">
        <v>67</v>
      </c>
      <c r="F125" s="37"/>
    </row>
    <row r="126" spans="1:6" ht="16" x14ac:dyDescent="0.35">
      <c r="A126" s="120">
        <v>79</v>
      </c>
      <c r="B126" s="121"/>
      <c r="C126" s="122" t="s">
        <v>333</v>
      </c>
      <c r="D126" s="123" t="s">
        <v>9</v>
      </c>
      <c r="E126" s="125" t="s">
        <v>67</v>
      </c>
      <c r="F126" s="37"/>
    </row>
    <row r="127" spans="1:6" ht="29.25" customHeight="1" x14ac:dyDescent="0.35">
      <c r="A127" s="120">
        <v>80</v>
      </c>
      <c r="B127" s="121"/>
      <c r="C127" s="122" t="s">
        <v>334</v>
      </c>
      <c r="D127" s="123" t="s">
        <v>9</v>
      </c>
      <c r="E127" s="125" t="s">
        <v>67</v>
      </c>
      <c r="F127" s="37"/>
    </row>
    <row r="128" spans="1:6" ht="27.75" customHeight="1" x14ac:dyDescent="0.35">
      <c r="A128" s="120">
        <v>81</v>
      </c>
      <c r="B128" s="121"/>
      <c r="C128" s="122" t="s">
        <v>335</v>
      </c>
      <c r="D128" s="123" t="s">
        <v>9</v>
      </c>
      <c r="E128" s="125" t="s">
        <v>67</v>
      </c>
      <c r="F128" s="37"/>
    </row>
    <row r="129" spans="1:6" ht="29.25" customHeight="1" x14ac:dyDescent="0.35">
      <c r="A129" s="120">
        <v>82</v>
      </c>
      <c r="B129" s="121"/>
      <c r="C129" s="122" t="s">
        <v>336</v>
      </c>
      <c r="D129" s="123"/>
      <c r="E129" s="125" t="s">
        <v>67</v>
      </c>
      <c r="F129" s="37"/>
    </row>
    <row r="130" spans="1:6" ht="16" x14ac:dyDescent="0.35">
      <c r="A130" s="120"/>
      <c r="B130" s="121" t="s">
        <v>96</v>
      </c>
      <c r="C130" s="122" t="s">
        <v>337</v>
      </c>
      <c r="D130" s="123" t="s">
        <v>9</v>
      </c>
      <c r="E130" s="125" t="s">
        <v>67</v>
      </c>
      <c r="F130" s="37"/>
    </row>
    <row r="131" spans="1:6" ht="16" x14ac:dyDescent="0.35">
      <c r="A131" s="120"/>
      <c r="B131" s="121" t="s">
        <v>98</v>
      </c>
      <c r="C131" s="122" t="s">
        <v>338</v>
      </c>
      <c r="D131" s="123" t="s">
        <v>9</v>
      </c>
      <c r="E131" s="125" t="s">
        <v>67</v>
      </c>
      <c r="F131" s="37"/>
    </row>
    <row r="132" spans="1:6" ht="16" x14ac:dyDescent="0.35">
      <c r="A132" s="120"/>
      <c r="B132" s="121" t="s">
        <v>100</v>
      </c>
      <c r="C132" s="122" t="s">
        <v>339</v>
      </c>
      <c r="D132" s="123" t="s">
        <v>9</v>
      </c>
      <c r="E132" s="125" t="s">
        <v>67</v>
      </c>
      <c r="F132" s="37"/>
    </row>
    <row r="133" spans="1:6" ht="43.5" customHeight="1" x14ac:dyDescent="0.35">
      <c r="A133" s="120">
        <v>83</v>
      </c>
      <c r="B133" s="121"/>
      <c r="C133" s="122" t="s">
        <v>340</v>
      </c>
      <c r="D133" s="123" t="s">
        <v>9</v>
      </c>
      <c r="E133" s="125" t="s">
        <v>67</v>
      </c>
      <c r="F133" s="37"/>
    </row>
    <row r="134" spans="1:6" ht="29.25" customHeight="1" x14ac:dyDescent="0.35">
      <c r="A134" s="120">
        <v>84</v>
      </c>
      <c r="B134" s="121"/>
      <c r="C134" s="122" t="s">
        <v>341</v>
      </c>
      <c r="D134" s="123"/>
      <c r="E134" s="125" t="s">
        <v>67</v>
      </c>
      <c r="F134" s="37"/>
    </row>
    <row r="135" spans="1:6" ht="16" x14ac:dyDescent="0.35">
      <c r="A135" s="120"/>
      <c r="B135" s="121" t="s">
        <v>96</v>
      </c>
      <c r="C135" s="122" t="s">
        <v>342</v>
      </c>
      <c r="D135" s="123" t="s">
        <v>9</v>
      </c>
      <c r="E135" s="125" t="s">
        <v>67</v>
      </c>
      <c r="F135" s="37"/>
    </row>
    <row r="136" spans="1:6" ht="16" x14ac:dyDescent="0.35">
      <c r="A136" s="120"/>
      <c r="B136" s="121" t="s">
        <v>98</v>
      </c>
      <c r="C136" s="122" t="s">
        <v>343</v>
      </c>
      <c r="D136" s="123" t="s">
        <v>9</v>
      </c>
      <c r="E136" s="125" t="s">
        <v>67</v>
      </c>
      <c r="F136" s="37"/>
    </row>
    <row r="137" spans="1:6" ht="16" x14ac:dyDescent="0.35">
      <c r="A137" s="120"/>
      <c r="B137" s="121" t="s">
        <v>100</v>
      </c>
      <c r="C137" s="122" t="s">
        <v>344</v>
      </c>
      <c r="D137" s="123" t="s">
        <v>9</v>
      </c>
      <c r="E137" s="125" t="s">
        <v>67</v>
      </c>
      <c r="F137" s="37"/>
    </row>
    <row r="138" spans="1:6" ht="31.5" customHeight="1" x14ac:dyDescent="0.35">
      <c r="A138" s="120">
        <v>85</v>
      </c>
      <c r="B138" s="121"/>
      <c r="C138" s="122" t="s">
        <v>345</v>
      </c>
      <c r="D138" s="123" t="s">
        <v>9</v>
      </c>
      <c r="E138" s="125" t="s">
        <v>67</v>
      </c>
      <c r="F138" s="37"/>
    </row>
    <row r="139" spans="1:6" ht="16" x14ac:dyDescent="0.35">
      <c r="A139" s="120">
        <v>86</v>
      </c>
      <c r="B139" s="121"/>
      <c r="C139" s="122" t="s">
        <v>346</v>
      </c>
      <c r="D139" s="123" t="s">
        <v>9</v>
      </c>
      <c r="E139" s="125" t="s">
        <v>67</v>
      </c>
      <c r="F139" s="37"/>
    </row>
    <row r="140" spans="1:6" ht="44.25" customHeight="1" x14ac:dyDescent="0.35">
      <c r="A140" s="120">
        <v>87</v>
      </c>
      <c r="B140" s="121"/>
      <c r="C140" s="122" t="s">
        <v>347</v>
      </c>
      <c r="D140" s="123" t="s">
        <v>9</v>
      </c>
      <c r="E140" s="125" t="s">
        <v>67</v>
      </c>
      <c r="F140" s="37"/>
    </row>
    <row r="141" spans="1:6" ht="16" x14ac:dyDescent="0.35">
      <c r="A141" s="120">
        <v>88</v>
      </c>
      <c r="B141" s="121"/>
      <c r="C141" s="122" t="s">
        <v>348</v>
      </c>
      <c r="D141" s="123" t="s">
        <v>9</v>
      </c>
      <c r="E141" s="125" t="s">
        <v>67</v>
      </c>
      <c r="F141" s="37"/>
    </row>
    <row r="142" spans="1:6" ht="30" customHeight="1" x14ac:dyDescent="0.35">
      <c r="A142" s="120">
        <v>89</v>
      </c>
      <c r="B142" s="121"/>
      <c r="C142" s="122" t="s">
        <v>349</v>
      </c>
      <c r="D142" s="123" t="s">
        <v>9</v>
      </c>
      <c r="E142" s="125" t="s">
        <v>67</v>
      </c>
      <c r="F142" s="37"/>
    </row>
    <row r="143" spans="1:6" ht="16" x14ac:dyDescent="0.35">
      <c r="A143" s="120">
        <v>90</v>
      </c>
      <c r="B143" s="121"/>
      <c r="C143" s="122" t="s">
        <v>350</v>
      </c>
      <c r="D143" s="123" t="s">
        <v>9</v>
      </c>
      <c r="E143" s="125" t="s">
        <v>67</v>
      </c>
      <c r="F143" s="37"/>
    </row>
    <row r="144" spans="1:6" ht="16" x14ac:dyDescent="0.35">
      <c r="A144" s="120">
        <v>91</v>
      </c>
      <c r="B144" s="121"/>
      <c r="C144" s="122" t="s">
        <v>351</v>
      </c>
      <c r="D144" s="123" t="s">
        <v>9</v>
      </c>
      <c r="E144" s="125" t="s">
        <v>67</v>
      </c>
      <c r="F144" s="37"/>
    </row>
    <row r="145" spans="1:6" ht="16" x14ac:dyDescent="0.35">
      <c r="A145" s="120">
        <v>92</v>
      </c>
      <c r="B145" s="121"/>
      <c r="C145" s="122" t="s">
        <v>352</v>
      </c>
      <c r="D145" s="123" t="s">
        <v>9</v>
      </c>
      <c r="E145" s="125" t="s">
        <v>67</v>
      </c>
      <c r="F145" s="37"/>
    </row>
    <row r="146" spans="1:6" ht="26" x14ac:dyDescent="0.35">
      <c r="A146" s="120">
        <v>93</v>
      </c>
      <c r="B146" s="121"/>
      <c r="C146" s="122" t="s">
        <v>353</v>
      </c>
      <c r="D146" s="123" t="s">
        <v>9</v>
      </c>
      <c r="E146" s="125" t="s">
        <v>67</v>
      </c>
      <c r="F146" s="37"/>
    </row>
    <row r="147" spans="1:6" ht="16" x14ac:dyDescent="0.35">
      <c r="A147" s="120"/>
      <c r="B147" s="121" t="s">
        <v>96</v>
      </c>
      <c r="C147" s="122" t="s">
        <v>354</v>
      </c>
      <c r="D147" s="123" t="s">
        <v>9</v>
      </c>
      <c r="E147" s="125" t="s">
        <v>67</v>
      </c>
      <c r="F147" s="37"/>
    </row>
    <row r="148" spans="1:6" ht="26" x14ac:dyDescent="0.35">
      <c r="A148" s="120">
        <v>94</v>
      </c>
      <c r="B148" s="121"/>
      <c r="C148" s="122" t="s">
        <v>355</v>
      </c>
      <c r="D148" s="123" t="s">
        <v>13</v>
      </c>
      <c r="E148" s="124"/>
      <c r="F148" s="37"/>
    </row>
    <row r="149" spans="1:6" ht="15.75" customHeight="1" x14ac:dyDescent="0.35">
      <c r="A149" s="206" t="s">
        <v>356</v>
      </c>
      <c r="B149" s="207"/>
      <c r="C149" s="207"/>
      <c r="D149" s="207"/>
      <c r="E149" s="207"/>
      <c r="F149" s="208"/>
    </row>
    <row r="150" spans="1:6" ht="32.5" customHeight="1" x14ac:dyDescent="0.35">
      <c r="A150" s="120">
        <v>95</v>
      </c>
      <c r="B150" s="133"/>
      <c r="C150" s="47" t="s">
        <v>357</v>
      </c>
      <c r="D150" s="135" t="s">
        <v>13</v>
      </c>
      <c r="E150" s="40"/>
      <c r="F150" s="27"/>
    </row>
    <row r="151" spans="1:6" ht="26" x14ac:dyDescent="0.35">
      <c r="A151" s="120">
        <v>96</v>
      </c>
      <c r="B151" s="133"/>
      <c r="C151" s="134" t="s">
        <v>358</v>
      </c>
      <c r="D151" s="135" t="s">
        <v>13</v>
      </c>
      <c r="E151" s="40"/>
      <c r="F151" s="27"/>
    </row>
    <row r="152" spans="1:6" ht="26" x14ac:dyDescent="0.35">
      <c r="A152" s="120">
        <v>97</v>
      </c>
      <c r="B152" s="130"/>
      <c r="C152" s="146" t="s">
        <v>359</v>
      </c>
      <c r="D152" s="136" t="s">
        <v>13</v>
      </c>
      <c r="E152" s="24"/>
      <c r="F152" s="142"/>
    </row>
    <row r="153" spans="1:6" x14ac:dyDescent="0.35">
      <c r="A153" s="58"/>
      <c r="B153" s="59"/>
      <c r="C153" s="60" t="s">
        <v>360</v>
      </c>
      <c r="D153" s="61"/>
      <c r="E153" s="61"/>
      <c r="F153" s="80"/>
    </row>
    <row r="154" spans="1:6" ht="37.5" x14ac:dyDescent="0.35">
      <c r="A154" s="137">
        <v>98</v>
      </c>
      <c r="B154" s="138"/>
      <c r="C154" s="47" t="s">
        <v>361</v>
      </c>
      <c r="D154" s="137" t="s">
        <v>9</v>
      </c>
      <c r="E154" s="139" t="s">
        <v>67</v>
      </c>
      <c r="F154" s="142"/>
    </row>
    <row r="155" spans="1:6" ht="25" x14ac:dyDescent="0.35">
      <c r="A155" s="137">
        <v>99</v>
      </c>
      <c r="B155" s="138"/>
      <c r="C155" s="47" t="s">
        <v>362</v>
      </c>
      <c r="D155" s="137" t="s">
        <v>9</v>
      </c>
      <c r="E155" s="139" t="s">
        <v>67</v>
      </c>
      <c r="F155" s="142"/>
    </row>
    <row r="156" spans="1:6" ht="25" x14ac:dyDescent="0.35">
      <c r="A156" s="137">
        <v>100</v>
      </c>
      <c r="B156" s="138"/>
      <c r="C156" s="47" t="s">
        <v>363</v>
      </c>
      <c r="D156" s="137" t="s">
        <v>9</v>
      </c>
      <c r="E156" s="139" t="s">
        <v>67</v>
      </c>
      <c r="F156" s="142"/>
    </row>
    <row r="157" spans="1:6" ht="42" x14ac:dyDescent="0.35">
      <c r="A157" s="137">
        <v>101</v>
      </c>
      <c r="B157" s="138"/>
      <c r="C157" s="140" t="s">
        <v>364</v>
      </c>
      <c r="D157" s="137" t="s">
        <v>9</v>
      </c>
      <c r="E157" s="139" t="s">
        <v>67</v>
      </c>
      <c r="F157" s="142"/>
    </row>
    <row r="158" spans="1:6" x14ac:dyDescent="0.35">
      <c r="C158"/>
    </row>
    <row r="159" spans="1:6" x14ac:dyDescent="0.35">
      <c r="C159"/>
    </row>
    <row r="160" spans="1:6" x14ac:dyDescent="0.35">
      <c r="C160"/>
    </row>
    <row r="161" spans="3:3" x14ac:dyDescent="0.35">
      <c r="C161"/>
    </row>
    <row r="162" spans="3:3" x14ac:dyDescent="0.35">
      <c r="C162"/>
    </row>
  </sheetData>
  <customSheetViews>
    <customSheetView guid="{AAA36CD2-D6C4-4711-AB6A-ACADFEFBF0DF}" showGridLines="0" fitToPage="1">
      <selection activeCell="A2" sqref="A2"/>
      <pageMargins left="0" right="0" top="0" bottom="0" header="0" footer="0"/>
      <pageSetup scale="71" fitToHeight="0" orientation="landscape" r:id="rId1"/>
    </customSheetView>
    <customSheetView guid="{59115B22-F591-415B-B434-1C9CBFC44FE7}" fitToPage="1">
      <selection activeCell="C51" sqref="C51:C57"/>
      <pageMargins left="0" right="0" top="0" bottom="0" header="0" footer="0"/>
      <pageSetup scale="71" fitToHeight="0" orientation="landscape" r:id="rId2"/>
    </customSheetView>
    <customSheetView guid="{A63EE886-FFD4-436A-BA8A-FE6244A05FD1}" fitToPage="1">
      <selection activeCell="C51" sqref="C51:C57"/>
      <pageMargins left="0" right="0" top="0" bottom="0" header="0" footer="0"/>
      <pageSetup scale="71" fitToHeight="0" orientation="landscape" r:id="rId3"/>
    </customSheetView>
    <customSheetView guid="{55DF5701-A305-4316-A902-AB395EFC9622}" showGridLines="0" fitToPage="1" topLeftCell="A7">
      <selection activeCell="A2" sqref="A2"/>
      <pageMargins left="0" right="0" top="0" bottom="0" header="0" footer="0"/>
      <pageSetup scale="71" fitToHeight="0" orientation="landscape" r:id="rId4"/>
    </customSheetView>
  </customSheetViews>
  <mergeCells count="13">
    <mergeCell ref="A149:F149"/>
    <mergeCell ref="A1:F1"/>
    <mergeCell ref="B3:C3"/>
    <mergeCell ref="A4:F4"/>
    <mergeCell ref="A6:F6"/>
    <mergeCell ref="A8:F8"/>
    <mergeCell ref="A20:F20"/>
    <mergeCell ref="A40:F40"/>
    <mergeCell ref="A61:F61"/>
    <mergeCell ref="A69:F69"/>
    <mergeCell ref="A82:F82"/>
    <mergeCell ref="A101:F101"/>
    <mergeCell ref="A108:F108"/>
  </mergeCells>
  <dataValidations count="1">
    <dataValidation allowBlank="1" showInputMessage="1" showErrorMessage="1" promptTitle="Response Instructions" prompt="Select your response from the choices made available in the Response column.  Use the &quot;Vendor Explanation&quot; column for essay type answers or numbers. " sqref="A20 C39" xr:uid="{00000000-0002-0000-0C00-000000000000}"/>
  </dataValidations>
  <pageMargins left="0.7" right="0.7" top="0.75" bottom="0.75" header="0.3" footer="0.3"/>
  <pageSetup scale="71" fitToHeight="0" orientation="landscape" r:id="rId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FF00"/>
    <pageSetUpPr fitToPage="1"/>
  </sheetPr>
  <dimension ref="A1:F18"/>
  <sheetViews>
    <sheetView showGridLines="0" workbookViewId="0">
      <selection activeCell="F4" sqref="F4"/>
    </sheetView>
  </sheetViews>
  <sheetFormatPr defaultColWidth="9.1796875" defaultRowHeight="14.5" x14ac:dyDescent="0.35"/>
  <cols>
    <col min="1" max="1" width="4" style="1" customWidth="1"/>
    <col min="2" max="2" width="3.81640625" customWidth="1"/>
    <col min="3" max="3" width="61.1796875" style="2" customWidth="1"/>
    <col min="4" max="4" width="13.81640625" style="3" customWidth="1"/>
    <col min="5" max="5" width="26.81640625" style="31" customWidth="1"/>
    <col min="6" max="6" width="56.54296875" customWidth="1"/>
  </cols>
  <sheetData>
    <row r="1" spans="1:6" ht="18.75" customHeight="1" x14ac:dyDescent="0.35">
      <c r="A1" s="193" t="s">
        <v>365</v>
      </c>
      <c r="B1" s="193"/>
      <c r="C1" s="193"/>
      <c r="D1" s="193"/>
      <c r="E1" s="193"/>
      <c r="F1" s="193"/>
    </row>
    <row r="2" spans="1:6" ht="18" customHeight="1" x14ac:dyDescent="0.35">
      <c r="A2" s="13"/>
      <c r="B2" s="13"/>
      <c r="C2" s="13"/>
      <c r="D2" s="13"/>
      <c r="E2" s="13"/>
      <c r="F2" s="13"/>
    </row>
    <row r="3" spans="1:6" ht="75" customHeight="1" x14ac:dyDescent="0.35">
      <c r="A3" s="24"/>
      <c r="B3" s="194" t="s">
        <v>40</v>
      </c>
      <c r="C3" s="195"/>
      <c r="D3" s="12" t="s">
        <v>8</v>
      </c>
      <c r="E3" s="40" t="s">
        <v>61</v>
      </c>
      <c r="F3" s="27" t="s">
        <v>42</v>
      </c>
    </row>
    <row r="4" spans="1:6" ht="35.5" customHeight="1" x14ac:dyDescent="0.35">
      <c r="A4" s="35">
        <v>1</v>
      </c>
      <c r="B4" s="144"/>
      <c r="C4" s="144" t="s">
        <v>366</v>
      </c>
      <c r="D4" s="12" t="s">
        <v>9</v>
      </c>
      <c r="E4" s="25" t="s">
        <v>67</v>
      </c>
      <c r="F4" s="27"/>
    </row>
    <row r="5" spans="1:6" ht="31" x14ac:dyDescent="0.35">
      <c r="A5" s="35">
        <f t="shared" ref="A5:A13" si="0">A4+1</f>
        <v>2</v>
      </c>
      <c r="B5" s="144"/>
      <c r="C5" s="144" t="s">
        <v>367</v>
      </c>
      <c r="D5" s="12" t="s">
        <v>9</v>
      </c>
      <c r="E5" s="25" t="s">
        <v>67</v>
      </c>
      <c r="F5" s="27"/>
    </row>
    <row r="6" spans="1:6" x14ac:dyDescent="0.35">
      <c r="A6" s="35">
        <f t="shared" si="0"/>
        <v>3</v>
      </c>
      <c r="B6" s="81"/>
      <c r="C6" s="145" t="s">
        <v>368</v>
      </c>
      <c r="D6" s="12" t="s">
        <v>9</v>
      </c>
      <c r="E6" s="25" t="s">
        <v>67</v>
      </c>
      <c r="F6" s="142"/>
    </row>
    <row r="7" spans="1:6" x14ac:dyDescent="0.35">
      <c r="A7" s="35">
        <f t="shared" si="0"/>
        <v>4</v>
      </c>
      <c r="B7" s="81"/>
      <c r="C7" s="145" t="s">
        <v>369</v>
      </c>
      <c r="D7" s="12" t="s">
        <v>9</v>
      </c>
      <c r="E7" s="25" t="s">
        <v>67</v>
      </c>
      <c r="F7" s="142"/>
    </row>
    <row r="8" spans="1:6" ht="29" x14ac:dyDescent="0.35">
      <c r="A8" s="35">
        <f t="shared" si="0"/>
        <v>5</v>
      </c>
      <c r="B8" s="81"/>
      <c r="C8" s="145" t="s">
        <v>370</v>
      </c>
      <c r="D8" s="12" t="s">
        <v>9</v>
      </c>
      <c r="E8" s="25" t="s">
        <v>67</v>
      </c>
      <c r="F8" s="142"/>
    </row>
    <row r="9" spans="1:6" ht="29" x14ac:dyDescent="0.35">
      <c r="A9" s="35">
        <f t="shared" si="0"/>
        <v>6</v>
      </c>
      <c r="B9" s="81"/>
      <c r="C9" s="145" t="s">
        <v>371</v>
      </c>
      <c r="D9" s="12" t="s">
        <v>9</v>
      </c>
      <c r="E9" s="25" t="s">
        <v>67</v>
      </c>
      <c r="F9" s="142"/>
    </row>
    <row r="10" spans="1:6" ht="29" x14ac:dyDescent="0.35">
      <c r="A10" s="35">
        <f t="shared" si="0"/>
        <v>7</v>
      </c>
      <c r="B10" s="81"/>
      <c r="C10" s="145" t="s">
        <v>372</v>
      </c>
      <c r="D10" s="12" t="s">
        <v>9</v>
      </c>
      <c r="E10" s="25" t="s">
        <v>67</v>
      </c>
      <c r="F10" s="142"/>
    </row>
    <row r="11" spans="1:6" ht="29" x14ac:dyDescent="0.35">
      <c r="A11" s="35">
        <f t="shared" si="0"/>
        <v>8</v>
      </c>
      <c r="B11" s="81"/>
      <c r="C11" s="145" t="s">
        <v>373</v>
      </c>
      <c r="D11" s="12" t="s">
        <v>9</v>
      </c>
      <c r="E11" s="25" t="s">
        <v>67</v>
      </c>
      <c r="F11" s="142"/>
    </row>
    <row r="12" spans="1:6" ht="29" x14ac:dyDescent="0.35">
      <c r="A12" s="35">
        <f t="shared" si="0"/>
        <v>9</v>
      </c>
      <c r="B12" s="81"/>
      <c r="C12" s="145" t="s">
        <v>374</v>
      </c>
      <c r="D12" s="12" t="s">
        <v>9</v>
      </c>
      <c r="E12" s="25" t="s">
        <v>67</v>
      </c>
      <c r="F12" s="142"/>
    </row>
    <row r="13" spans="1:6" ht="29" x14ac:dyDescent="0.35">
      <c r="A13" s="35">
        <f t="shared" si="0"/>
        <v>10</v>
      </c>
      <c r="B13" s="81"/>
      <c r="C13" s="145" t="s">
        <v>375</v>
      </c>
      <c r="D13" s="12" t="s">
        <v>9</v>
      </c>
      <c r="E13" s="25" t="s">
        <v>67</v>
      </c>
      <c r="F13" s="142"/>
    </row>
    <row r="14" spans="1:6" ht="29" x14ac:dyDescent="0.35">
      <c r="A14" s="35">
        <f>A13+1</f>
        <v>11</v>
      </c>
      <c r="B14" s="81"/>
      <c r="C14" s="145" t="s">
        <v>376</v>
      </c>
      <c r="D14" s="12" t="s">
        <v>9</v>
      </c>
      <c r="E14" s="25" t="s">
        <v>67</v>
      </c>
      <c r="F14" s="142"/>
    </row>
    <row r="15" spans="1:6" ht="22" customHeight="1" x14ac:dyDescent="0.35">
      <c r="A15" s="85">
        <f>A14+1</f>
        <v>12</v>
      </c>
      <c r="B15" s="114"/>
      <c r="C15" s="84" t="s">
        <v>377</v>
      </c>
      <c r="D15" s="90" t="s">
        <v>11</v>
      </c>
      <c r="E15" s="91" t="s">
        <v>67</v>
      </c>
      <c r="F15" s="83" t="s">
        <v>69</v>
      </c>
    </row>
    <row r="16" spans="1:6" ht="29" x14ac:dyDescent="0.35">
      <c r="A16" s="35">
        <f>A15+1</f>
        <v>13</v>
      </c>
      <c r="B16" s="81"/>
      <c r="C16" s="145" t="s">
        <v>378</v>
      </c>
      <c r="D16" s="12" t="s">
        <v>9</v>
      </c>
      <c r="E16" s="25" t="s">
        <v>67</v>
      </c>
      <c r="F16" s="142"/>
    </row>
    <row r="17" spans="1:6" x14ac:dyDescent="0.35">
      <c r="A17" s="35">
        <f>A16+1</f>
        <v>14</v>
      </c>
      <c r="B17" s="81"/>
      <c r="C17" s="145" t="s">
        <v>379</v>
      </c>
      <c r="D17" s="12" t="s">
        <v>9</v>
      </c>
      <c r="E17" s="25" t="s">
        <v>67</v>
      </c>
      <c r="F17" s="142"/>
    </row>
    <row r="18" spans="1:6" x14ac:dyDescent="0.35">
      <c r="A18" s="35">
        <f>A17+1</f>
        <v>15</v>
      </c>
      <c r="B18" s="81"/>
      <c r="C18" s="145" t="s">
        <v>380</v>
      </c>
      <c r="D18" s="12" t="s">
        <v>9</v>
      </c>
      <c r="E18" s="24" t="s">
        <v>67</v>
      </c>
      <c r="F18" s="142"/>
    </row>
  </sheetData>
  <customSheetViews>
    <customSheetView guid="{AAA36CD2-D6C4-4711-AB6A-ACADFEFBF0DF}" showGridLines="0" fitToPage="1">
      <selection activeCell="C17" sqref="C17"/>
      <pageMargins left="0" right="0" top="0" bottom="0" header="0" footer="0"/>
      <pageSetup scale="74" fitToHeight="0" orientation="landscape" r:id="rId1"/>
    </customSheetView>
    <customSheetView guid="{59115B22-F591-415B-B434-1C9CBFC44FE7}" showGridLines="0" fitToPage="1">
      <selection activeCell="C8" sqref="C8"/>
      <pageMargins left="0" right="0" top="0" bottom="0" header="0" footer="0"/>
      <pageSetup scale="74" fitToHeight="0" orientation="landscape" r:id="rId2"/>
    </customSheetView>
    <customSheetView guid="{A63EE886-FFD4-436A-BA8A-FE6244A05FD1}" showGridLines="0" fitToPage="1">
      <selection activeCell="C8" sqref="C8"/>
      <pageMargins left="0" right="0" top="0" bottom="0" header="0" footer="0"/>
      <pageSetup scale="74" fitToHeight="0" orientation="landscape" r:id="rId3"/>
    </customSheetView>
    <customSheetView guid="{55DF5701-A305-4316-A902-AB395EFC9622}" showGridLines="0" fitToPage="1">
      <selection activeCell="C17" sqref="C17"/>
      <pageMargins left="0" right="0" top="0" bottom="0" header="0" footer="0"/>
      <pageSetup scale="74" fitToHeight="0" orientation="landscape" r:id="rId4"/>
    </customSheetView>
  </customSheetViews>
  <mergeCells count="2">
    <mergeCell ref="A1:F1"/>
    <mergeCell ref="B3:C3"/>
  </mergeCells>
  <pageMargins left="0.7" right="0.7" top="0.75" bottom="0.75" header="0.3" footer="0.3"/>
  <pageSetup scale="73" fitToHeight="0" orientation="landscape" r:id="rId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FF00"/>
    <pageSetUpPr fitToPage="1"/>
  </sheetPr>
  <dimension ref="A1:F13"/>
  <sheetViews>
    <sheetView showGridLines="0" workbookViewId="0">
      <selection activeCell="F4" sqref="F4"/>
    </sheetView>
  </sheetViews>
  <sheetFormatPr defaultRowHeight="14.5" x14ac:dyDescent="0.35"/>
  <cols>
    <col min="1" max="1" width="3" bestFit="1" customWidth="1"/>
    <col min="2" max="2" width="2.81640625" customWidth="1"/>
    <col min="3" max="3" width="64.54296875" customWidth="1"/>
    <col min="4" max="4" width="13.1796875" customWidth="1"/>
    <col min="5" max="5" width="27.1796875" style="33" customWidth="1"/>
    <col min="6" max="6" width="59.453125" customWidth="1"/>
  </cols>
  <sheetData>
    <row r="1" spans="1:6" ht="18.5" x14ac:dyDescent="0.35">
      <c r="A1" s="193" t="s">
        <v>381</v>
      </c>
      <c r="B1" s="193"/>
      <c r="C1" s="193"/>
      <c r="D1" s="193"/>
      <c r="E1" s="193"/>
      <c r="F1" s="193"/>
    </row>
    <row r="2" spans="1:6" x14ac:dyDescent="0.35">
      <c r="A2" s="14"/>
      <c r="B2" s="15"/>
      <c r="C2" s="16"/>
      <c r="D2" s="26"/>
      <c r="E2" s="32"/>
      <c r="F2" s="15"/>
    </row>
    <row r="3" spans="1:6" ht="67" x14ac:dyDescent="0.35">
      <c r="A3" s="24"/>
      <c r="B3" s="194" t="s">
        <v>40</v>
      </c>
      <c r="C3" s="195"/>
      <c r="D3" s="12" t="s">
        <v>8</v>
      </c>
      <c r="E3" s="40" t="s">
        <v>61</v>
      </c>
      <c r="F3" s="27" t="s">
        <v>42</v>
      </c>
    </row>
    <row r="4" spans="1:6" x14ac:dyDescent="0.35">
      <c r="A4" s="24">
        <v>1</v>
      </c>
      <c r="B4" s="145"/>
      <c r="C4" s="22" t="s">
        <v>382</v>
      </c>
      <c r="D4" s="12" t="s">
        <v>9</v>
      </c>
      <c r="E4" s="50" t="s">
        <v>67</v>
      </c>
      <c r="F4" s="27"/>
    </row>
    <row r="5" spans="1:6" x14ac:dyDescent="0.35">
      <c r="A5" s="24">
        <f>A4+1</f>
        <v>2</v>
      </c>
      <c r="B5" s="145"/>
      <c r="C5" s="22" t="s">
        <v>383</v>
      </c>
      <c r="D5" s="12" t="s">
        <v>9</v>
      </c>
      <c r="E5" s="50" t="s">
        <v>67</v>
      </c>
      <c r="F5" s="27"/>
    </row>
    <row r="6" spans="1:6" ht="29" x14ac:dyDescent="0.35">
      <c r="A6" s="24">
        <f>A5+1</f>
        <v>3</v>
      </c>
      <c r="B6" s="145"/>
      <c r="C6" s="21" t="s">
        <v>384</v>
      </c>
      <c r="D6" s="12" t="s">
        <v>9</v>
      </c>
      <c r="E6" s="50" t="s">
        <v>67</v>
      </c>
      <c r="F6" s="27"/>
    </row>
    <row r="7" spans="1:6" ht="43.5" x14ac:dyDescent="0.35">
      <c r="A7" s="24">
        <f t="shared" ref="A7:A11" si="0">A6+1</f>
        <v>4</v>
      </c>
      <c r="B7" s="145"/>
      <c r="C7" s="21" t="s">
        <v>385</v>
      </c>
      <c r="D7" s="12" t="s">
        <v>9</v>
      </c>
      <c r="E7" s="50" t="s">
        <v>67</v>
      </c>
      <c r="F7" s="27"/>
    </row>
    <row r="8" spans="1:6" ht="29" x14ac:dyDescent="0.35">
      <c r="A8" s="24">
        <f t="shared" si="0"/>
        <v>5</v>
      </c>
      <c r="B8" s="145"/>
      <c r="C8" s="21" t="s">
        <v>386</v>
      </c>
      <c r="D8" s="12" t="s">
        <v>9</v>
      </c>
      <c r="E8" s="50" t="s">
        <v>67</v>
      </c>
      <c r="F8" s="27"/>
    </row>
    <row r="9" spans="1:6" ht="29" x14ac:dyDescent="0.35">
      <c r="A9" s="24">
        <f t="shared" si="0"/>
        <v>6</v>
      </c>
      <c r="B9" s="21"/>
      <c r="C9" s="21" t="s">
        <v>387</v>
      </c>
      <c r="D9" s="20" t="s">
        <v>9</v>
      </c>
      <c r="E9" s="20" t="s">
        <v>67</v>
      </c>
      <c r="F9" s="154"/>
    </row>
    <row r="10" spans="1:6" ht="29" x14ac:dyDescent="0.35">
      <c r="A10" s="24">
        <f t="shared" si="0"/>
        <v>7</v>
      </c>
      <c r="B10" s="142"/>
      <c r="C10" s="21" t="s">
        <v>388</v>
      </c>
      <c r="D10" s="20" t="s">
        <v>9</v>
      </c>
      <c r="E10" s="20" t="s">
        <v>67</v>
      </c>
      <c r="F10" s="142"/>
    </row>
    <row r="11" spans="1:6" ht="29" x14ac:dyDescent="0.35">
      <c r="A11" s="24">
        <f t="shared" si="0"/>
        <v>8</v>
      </c>
      <c r="B11" s="142"/>
      <c r="C11" s="21" t="s">
        <v>389</v>
      </c>
      <c r="D11" s="12" t="s">
        <v>9</v>
      </c>
      <c r="E11" s="100" t="s">
        <v>67</v>
      </c>
      <c r="F11" s="142"/>
    </row>
    <row r="12" spans="1:6" ht="29" x14ac:dyDescent="0.35">
      <c r="A12" s="142">
        <f>A11+1</f>
        <v>9</v>
      </c>
      <c r="B12" s="142"/>
      <c r="C12" s="171" t="s">
        <v>475</v>
      </c>
      <c r="D12" s="35" t="s">
        <v>9</v>
      </c>
      <c r="E12" s="100" t="s">
        <v>67</v>
      </c>
      <c r="F12" s="142"/>
    </row>
    <row r="13" spans="1:6" ht="29" x14ac:dyDescent="0.35">
      <c r="A13" s="142">
        <f>A12+1</f>
        <v>10</v>
      </c>
      <c r="B13" s="142"/>
      <c r="C13" s="171" t="s">
        <v>471</v>
      </c>
      <c r="D13" s="35" t="s">
        <v>9</v>
      </c>
      <c r="E13" s="100" t="s">
        <v>67</v>
      </c>
      <c r="F13" s="142"/>
    </row>
  </sheetData>
  <customSheetViews>
    <customSheetView guid="{AAA36CD2-D6C4-4711-AB6A-ACADFEFBF0DF}" showGridLines="0" fitToPage="1">
      <selection activeCell="C6" sqref="C6"/>
      <pageMargins left="0" right="0" top="0" bottom="0" header="0" footer="0"/>
      <pageSetup scale="71" fitToHeight="0" orientation="landscape" r:id="rId1"/>
    </customSheetView>
    <customSheetView guid="{59115B22-F591-415B-B434-1C9CBFC44FE7}" showGridLines="0" fitToPage="1">
      <selection activeCell="C21" sqref="C21"/>
      <pageMargins left="0" right="0" top="0" bottom="0" header="0" footer="0"/>
      <pageSetup scale="71" fitToHeight="0" orientation="landscape" r:id="rId2"/>
    </customSheetView>
    <customSheetView guid="{A63EE886-FFD4-436A-BA8A-FE6244A05FD1}" showGridLines="0" fitToPage="1">
      <selection activeCell="C21" sqref="C21"/>
      <pageMargins left="0" right="0" top="0" bottom="0" header="0" footer="0"/>
      <pageSetup scale="71" fitToHeight="0" orientation="landscape" r:id="rId3"/>
    </customSheetView>
    <customSheetView guid="{55DF5701-A305-4316-A902-AB395EFC9622}" showGridLines="0" fitToPage="1">
      <selection activeCell="C6" sqref="C6"/>
      <pageMargins left="0" right="0" top="0" bottom="0" header="0" footer="0"/>
      <pageSetup scale="71" fitToHeight="0" orientation="landscape" r:id="rId4"/>
    </customSheetView>
  </customSheetViews>
  <mergeCells count="2">
    <mergeCell ref="A1:F1"/>
    <mergeCell ref="B3:C3"/>
  </mergeCells>
  <pageMargins left="0.7" right="0.7" top="0.75" bottom="0.75" header="0.3" footer="0.3"/>
  <pageSetup scale="71" fitToHeight="0" orientation="landscape" r:id="rId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FF00"/>
    <pageSetUpPr fitToPage="1"/>
  </sheetPr>
  <dimension ref="A1:F26"/>
  <sheetViews>
    <sheetView showGridLines="0" workbookViewId="0">
      <selection activeCell="F3" sqref="F3"/>
    </sheetView>
  </sheetViews>
  <sheetFormatPr defaultColWidth="9.1796875" defaultRowHeight="14.5" x14ac:dyDescent="0.35"/>
  <cols>
    <col min="1" max="1" width="3" style="1" bestFit="1" customWidth="1"/>
    <col min="2" max="2" width="3.81640625" customWidth="1"/>
    <col min="3" max="3" width="64" style="2" customWidth="1"/>
    <col min="4" max="4" width="12.81640625" style="3" customWidth="1"/>
    <col min="5" max="5" width="26.1796875" style="31" customWidth="1"/>
    <col min="6" max="6" width="56.54296875" customWidth="1"/>
  </cols>
  <sheetData>
    <row r="1" spans="1:6" ht="18.75" customHeight="1" x14ac:dyDescent="0.35">
      <c r="A1" s="193" t="s">
        <v>390</v>
      </c>
      <c r="B1" s="193"/>
      <c r="C1" s="193"/>
      <c r="D1" s="193"/>
      <c r="E1" s="193"/>
      <c r="F1" s="193"/>
    </row>
    <row r="2" spans="1:6" ht="10.5" customHeight="1" x14ac:dyDescent="0.35">
      <c r="A2" s="13"/>
      <c r="B2" s="13"/>
      <c r="C2" s="13"/>
      <c r="D2" s="13"/>
      <c r="E2" s="13"/>
      <c r="F2" s="13"/>
    </row>
    <row r="3" spans="1:6" ht="73.5" customHeight="1" x14ac:dyDescent="0.35">
      <c r="A3" s="24"/>
      <c r="B3" s="194" t="s">
        <v>40</v>
      </c>
      <c r="C3" s="195"/>
      <c r="D3" s="12" t="s">
        <v>8</v>
      </c>
      <c r="E3" s="40" t="s">
        <v>61</v>
      </c>
      <c r="F3" s="27" t="s">
        <v>42</v>
      </c>
    </row>
    <row r="4" spans="1:6" ht="29" x14ac:dyDescent="0.35">
      <c r="A4" s="35">
        <f>1</f>
        <v>1</v>
      </c>
      <c r="B4" s="142"/>
      <c r="C4" s="143" t="s">
        <v>391</v>
      </c>
      <c r="D4" s="51" t="s">
        <v>13</v>
      </c>
      <c r="E4" s="35"/>
      <c r="F4" s="79"/>
    </row>
    <row r="5" spans="1:6" x14ac:dyDescent="0.35">
      <c r="A5" s="35">
        <f>A4+1</f>
        <v>2</v>
      </c>
      <c r="B5" s="142"/>
      <c r="C5" s="143" t="s">
        <v>392</v>
      </c>
      <c r="D5" s="51"/>
      <c r="E5" s="35"/>
      <c r="F5" s="79"/>
    </row>
    <row r="6" spans="1:6" ht="29" x14ac:dyDescent="0.35">
      <c r="A6" s="35">
        <f>A5+1</f>
        <v>3</v>
      </c>
      <c r="B6" s="35"/>
      <c r="C6" s="41" t="s">
        <v>393</v>
      </c>
      <c r="D6" s="51" t="s">
        <v>13</v>
      </c>
      <c r="E6" s="35"/>
      <c r="F6" s="142"/>
    </row>
    <row r="7" spans="1:6" ht="101.5" x14ac:dyDescent="0.35">
      <c r="A7" s="35">
        <f>A6+1</f>
        <v>4</v>
      </c>
      <c r="B7" s="35"/>
      <c r="C7" s="41" t="s">
        <v>394</v>
      </c>
      <c r="D7" s="51" t="s">
        <v>13</v>
      </c>
      <c r="E7" s="35"/>
      <c r="F7" s="142"/>
    </row>
    <row r="8" spans="1:6" ht="101.5" x14ac:dyDescent="0.35">
      <c r="A8" s="85">
        <f>A7+1</f>
        <v>5</v>
      </c>
      <c r="B8" s="85"/>
      <c r="C8" s="87" t="s">
        <v>395</v>
      </c>
      <c r="D8" s="92" t="s">
        <v>11</v>
      </c>
      <c r="E8" s="82"/>
      <c r="F8" s="114" t="s">
        <v>396</v>
      </c>
    </row>
    <row r="9" spans="1:6" ht="29" x14ac:dyDescent="0.35">
      <c r="A9" s="35">
        <f>A8+1</f>
        <v>6</v>
      </c>
      <c r="B9" s="35"/>
      <c r="C9" s="22" t="s">
        <v>397</v>
      </c>
      <c r="D9" s="28" t="s">
        <v>13</v>
      </c>
      <c r="E9" s="24"/>
      <c r="F9" s="142"/>
    </row>
    <row r="10" spans="1:6" ht="188.5" x14ac:dyDescent="0.35">
      <c r="A10" s="85">
        <v>7</v>
      </c>
      <c r="B10" s="85"/>
      <c r="C10" s="87" t="s">
        <v>398</v>
      </c>
      <c r="D10" s="90" t="s">
        <v>11</v>
      </c>
      <c r="E10" s="82"/>
      <c r="F10" s="114" t="s">
        <v>396</v>
      </c>
    </row>
    <row r="11" spans="1:6" ht="29" x14ac:dyDescent="0.35">
      <c r="A11" s="85">
        <f t="shared" ref="A11:A19" si="0">A10+1</f>
        <v>8</v>
      </c>
      <c r="B11" s="85"/>
      <c r="C11" s="87" t="s">
        <v>399</v>
      </c>
      <c r="D11" s="92" t="s">
        <v>11</v>
      </c>
      <c r="E11" s="82"/>
      <c r="F11" s="83" t="s">
        <v>69</v>
      </c>
    </row>
    <row r="12" spans="1:6" ht="29" x14ac:dyDescent="0.35">
      <c r="A12" s="85">
        <f t="shared" si="0"/>
        <v>9</v>
      </c>
      <c r="B12" s="85"/>
      <c r="C12" s="87" t="s">
        <v>400</v>
      </c>
      <c r="D12" s="92" t="s">
        <v>11</v>
      </c>
      <c r="E12" s="82"/>
      <c r="F12" s="83" t="s">
        <v>69</v>
      </c>
    </row>
    <row r="13" spans="1:6" ht="43.5" x14ac:dyDescent="0.35">
      <c r="A13" s="85">
        <f t="shared" si="0"/>
        <v>10</v>
      </c>
      <c r="B13" s="85"/>
      <c r="C13" s="88" t="s">
        <v>401</v>
      </c>
      <c r="D13" s="92" t="s">
        <v>11</v>
      </c>
      <c r="E13" s="82"/>
      <c r="F13" s="83" t="s">
        <v>69</v>
      </c>
    </row>
    <row r="14" spans="1:6" ht="43.5" x14ac:dyDescent="0.35">
      <c r="A14" s="85">
        <f t="shared" si="0"/>
        <v>11</v>
      </c>
      <c r="B14" s="85"/>
      <c r="C14" s="88" t="s">
        <v>402</v>
      </c>
      <c r="D14" s="92" t="s">
        <v>11</v>
      </c>
      <c r="E14" s="82"/>
      <c r="F14" s="83" t="s">
        <v>69</v>
      </c>
    </row>
    <row r="15" spans="1:6" ht="217.5" x14ac:dyDescent="0.35">
      <c r="A15" s="85">
        <f t="shared" si="0"/>
        <v>12</v>
      </c>
      <c r="B15" s="85"/>
      <c r="C15" s="88" t="s">
        <v>403</v>
      </c>
      <c r="D15" s="90" t="s">
        <v>11</v>
      </c>
      <c r="E15" s="82"/>
      <c r="F15" s="83" t="s">
        <v>69</v>
      </c>
    </row>
    <row r="16" spans="1:6" ht="43.5" x14ac:dyDescent="0.35">
      <c r="A16" s="85">
        <f t="shared" si="0"/>
        <v>13</v>
      </c>
      <c r="B16" s="85"/>
      <c r="C16" s="88" t="s">
        <v>404</v>
      </c>
      <c r="D16" s="90" t="s">
        <v>11</v>
      </c>
      <c r="E16" s="82"/>
      <c r="F16" s="83" t="s">
        <v>69</v>
      </c>
    </row>
    <row r="17" spans="1:6" ht="29" x14ac:dyDescent="0.35">
      <c r="A17" s="85">
        <f t="shared" si="0"/>
        <v>14</v>
      </c>
      <c r="B17" s="85"/>
      <c r="C17" s="101" t="s">
        <v>405</v>
      </c>
      <c r="D17" s="90" t="s">
        <v>11</v>
      </c>
      <c r="E17" s="82"/>
      <c r="F17" s="83" t="s">
        <v>69</v>
      </c>
    </row>
    <row r="18" spans="1:6" ht="29" x14ac:dyDescent="0.35">
      <c r="A18" s="35">
        <f>A17+1</f>
        <v>15</v>
      </c>
      <c r="B18" s="24"/>
      <c r="C18" s="22" t="s">
        <v>406</v>
      </c>
      <c r="D18" s="28" t="s">
        <v>15</v>
      </c>
      <c r="E18" s="24"/>
      <c r="F18" s="142"/>
    </row>
    <row r="19" spans="1:6" ht="43.5" x14ac:dyDescent="0.35">
      <c r="A19" s="35">
        <f t="shared" si="0"/>
        <v>16</v>
      </c>
      <c r="B19" s="24"/>
      <c r="C19" s="22" t="s">
        <v>407</v>
      </c>
      <c r="D19" s="28" t="s">
        <v>13</v>
      </c>
      <c r="E19" s="24"/>
      <c r="F19" s="142"/>
    </row>
    <row r="20" spans="1:6" ht="58" x14ac:dyDescent="0.35">
      <c r="A20" s="118">
        <f>A19+1</f>
        <v>17</v>
      </c>
      <c r="B20" s="115"/>
      <c r="C20" s="156" t="s">
        <v>493</v>
      </c>
      <c r="D20" s="170" t="s">
        <v>13</v>
      </c>
      <c r="E20" s="115"/>
      <c r="F20" s="119"/>
    </row>
    <row r="21" spans="1:6" x14ac:dyDescent="0.35">
      <c r="A21" s="93"/>
      <c r="B21" s="31"/>
    </row>
    <row r="22" spans="1:6" x14ac:dyDescent="0.35">
      <c r="A22" s="31"/>
      <c r="B22" s="31"/>
    </row>
    <row r="23" spans="1:6" x14ac:dyDescent="0.35">
      <c r="A23" s="31"/>
      <c r="B23" s="31"/>
    </row>
    <row r="24" spans="1:6" x14ac:dyDescent="0.35">
      <c r="A24" s="31"/>
      <c r="B24" s="31"/>
    </row>
    <row r="25" spans="1:6" x14ac:dyDescent="0.35">
      <c r="A25" s="31"/>
      <c r="B25" s="31"/>
    </row>
    <row r="26" spans="1:6" x14ac:dyDescent="0.35">
      <c r="A26" s="31"/>
      <c r="B26" s="31"/>
    </row>
  </sheetData>
  <customSheetViews>
    <customSheetView guid="{AAA36CD2-D6C4-4711-AB6A-ACADFEFBF0DF}" showGridLines="0" fitToPage="1">
      <selection activeCell="C10" sqref="C10"/>
      <pageMargins left="0" right="0" top="0" bottom="0" header="0" footer="0"/>
      <pageSetup scale="73" fitToHeight="0" orientation="landscape" r:id="rId1"/>
    </customSheetView>
    <customSheetView guid="{59115B22-F591-415B-B434-1C9CBFC44FE7}" showGridLines="0" fitToPage="1">
      <selection activeCell="C10" sqref="C10"/>
      <pageMargins left="0" right="0" top="0" bottom="0" header="0" footer="0"/>
      <pageSetup scale="73" fitToHeight="0" orientation="landscape" r:id="rId2"/>
    </customSheetView>
    <customSheetView guid="{A63EE886-FFD4-436A-BA8A-FE6244A05FD1}" showGridLines="0" fitToPage="1">
      <selection activeCell="C10" sqref="C10"/>
      <pageMargins left="0" right="0" top="0" bottom="0" header="0" footer="0"/>
      <pageSetup scale="73" fitToHeight="0" orientation="landscape" r:id="rId3"/>
    </customSheetView>
    <customSheetView guid="{55DF5701-A305-4316-A902-AB395EFC9622}" showGridLines="0" fitToPage="1">
      <selection activeCell="C10" sqref="C10"/>
      <pageMargins left="0" right="0" top="0" bottom="0" header="0" footer="0"/>
      <pageSetup scale="73" fitToHeight="0" orientation="landscape" r:id="rId4"/>
    </customSheetView>
  </customSheetViews>
  <mergeCells count="2">
    <mergeCell ref="A1:F1"/>
    <mergeCell ref="B3:C3"/>
  </mergeCells>
  <pageMargins left="0.7" right="0.7" top="0.75" bottom="0.75" header="0.3" footer="0.3"/>
  <pageSetup scale="73" fitToHeight="0" orientation="landscape" r:id="rId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FF00"/>
    <pageSetUpPr fitToPage="1"/>
  </sheetPr>
  <dimension ref="A1:F4"/>
  <sheetViews>
    <sheetView showGridLines="0" workbookViewId="0">
      <selection activeCell="F4" sqref="F4"/>
    </sheetView>
  </sheetViews>
  <sheetFormatPr defaultColWidth="9.1796875" defaultRowHeight="14.5" x14ac:dyDescent="0.35"/>
  <cols>
    <col min="1" max="1" width="3" style="1" bestFit="1" customWidth="1"/>
    <col min="2" max="2" width="3.81640625" customWidth="1"/>
    <col min="3" max="3" width="64" style="2" customWidth="1"/>
    <col min="4" max="4" width="13.81640625" style="3" customWidth="1"/>
    <col min="5" max="5" width="25.81640625" style="31" customWidth="1"/>
    <col min="6" max="6" width="56.54296875" customWidth="1"/>
  </cols>
  <sheetData>
    <row r="1" spans="1:6" ht="18.75" customHeight="1" x14ac:dyDescent="0.35">
      <c r="A1" s="193" t="s">
        <v>408</v>
      </c>
      <c r="B1" s="193"/>
      <c r="C1" s="193"/>
      <c r="D1" s="193"/>
      <c r="E1" s="193"/>
      <c r="F1" s="193"/>
    </row>
    <row r="2" spans="1:6" ht="18" customHeight="1" x14ac:dyDescent="0.35">
      <c r="A2" s="14"/>
      <c r="B2" s="15"/>
      <c r="C2" s="16"/>
      <c r="D2" s="26"/>
      <c r="E2" s="30"/>
      <c r="F2" s="15"/>
    </row>
    <row r="3" spans="1:6" ht="67" x14ac:dyDescent="0.35">
      <c r="A3" s="24"/>
      <c r="B3" s="194" t="s">
        <v>40</v>
      </c>
      <c r="C3" s="195"/>
      <c r="D3" s="28" t="s">
        <v>8</v>
      </c>
      <c r="E3" s="40" t="s">
        <v>61</v>
      </c>
      <c r="F3" s="27" t="s">
        <v>42</v>
      </c>
    </row>
    <row r="4" spans="1:6" ht="29" x14ac:dyDescent="0.35">
      <c r="A4" s="24">
        <v>1</v>
      </c>
      <c r="B4" s="18"/>
      <c r="C4" s="145" t="s">
        <v>472</v>
      </c>
      <c r="D4" s="35" t="s">
        <v>9</v>
      </c>
      <c r="E4" s="24" t="s">
        <v>67</v>
      </c>
      <c r="F4" s="142"/>
    </row>
  </sheetData>
  <customSheetViews>
    <customSheetView guid="{AAA36CD2-D6C4-4711-AB6A-ACADFEFBF0DF}" fitToPage="1">
      <selection activeCell="A2" sqref="A2"/>
      <pageMargins left="0" right="0" top="0" bottom="0" header="0" footer="0"/>
      <pageSetup scale="73" fitToHeight="0" orientation="landscape" r:id="rId1"/>
    </customSheetView>
    <customSheetView guid="{59115B22-F591-415B-B434-1C9CBFC44FE7}" fitToPage="1">
      <selection activeCell="A2" sqref="A2"/>
      <pageMargins left="0" right="0" top="0" bottom="0" header="0" footer="0"/>
      <pageSetup scale="73" fitToHeight="0" orientation="landscape" r:id="rId2"/>
    </customSheetView>
    <customSheetView guid="{A63EE886-FFD4-436A-BA8A-FE6244A05FD1}" fitToPage="1">
      <selection activeCell="A2" sqref="A2"/>
      <pageMargins left="0" right="0" top="0" bottom="0" header="0" footer="0"/>
      <pageSetup scale="73" fitToHeight="0" orientation="landscape" r:id="rId3"/>
    </customSheetView>
    <customSheetView guid="{55DF5701-A305-4316-A902-AB395EFC9622}" fitToPage="1">
      <selection sqref="A1:F1"/>
      <pageMargins left="0" right="0" top="0" bottom="0" header="0" footer="0"/>
      <pageSetup scale="73" fitToHeight="0" orientation="landscape" r:id="rId4"/>
    </customSheetView>
  </customSheetViews>
  <mergeCells count="2">
    <mergeCell ref="A1:F1"/>
    <mergeCell ref="B3:C3"/>
  </mergeCells>
  <pageMargins left="0.7" right="0.7" top="0.75" bottom="0.75" header="0.3" footer="0.3"/>
  <pageSetup scale="73" fitToHeight="0" orientation="landscape" r:id="rId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CC173-97B6-404F-8C5D-7E45374970F2}">
  <sheetPr>
    <tabColor rgb="FF00FF00"/>
    <pageSetUpPr fitToPage="1"/>
  </sheetPr>
  <dimension ref="A1:F4"/>
  <sheetViews>
    <sheetView showGridLines="0" workbookViewId="0">
      <selection activeCell="F4" sqref="F4"/>
    </sheetView>
  </sheetViews>
  <sheetFormatPr defaultColWidth="9.1796875" defaultRowHeight="14.5" x14ac:dyDescent="0.35"/>
  <cols>
    <col min="1" max="1" width="3" style="1" bestFit="1" customWidth="1"/>
    <col min="2" max="2" width="3.81640625" customWidth="1"/>
    <col min="3" max="3" width="64" style="2" customWidth="1"/>
    <col min="4" max="4" width="13.81640625" style="3" customWidth="1"/>
    <col min="5" max="5" width="25.81640625" style="31" customWidth="1"/>
    <col min="6" max="6" width="56.54296875" customWidth="1"/>
  </cols>
  <sheetData>
    <row r="1" spans="1:6" ht="18.75" customHeight="1" x14ac:dyDescent="0.35">
      <c r="A1" s="193" t="s">
        <v>409</v>
      </c>
      <c r="B1" s="193"/>
      <c r="C1" s="193"/>
      <c r="D1" s="193"/>
      <c r="E1" s="193"/>
      <c r="F1" s="193"/>
    </row>
    <row r="2" spans="1:6" ht="18" customHeight="1" x14ac:dyDescent="0.35">
      <c r="A2" s="14"/>
      <c r="B2" s="15"/>
      <c r="C2" s="16"/>
      <c r="D2" s="26"/>
      <c r="E2" s="30"/>
      <c r="F2" s="15"/>
    </row>
    <row r="3" spans="1:6" ht="67" x14ac:dyDescent="0.35">
      <c r="A3" s="24"/>
      <c r="B3" s="194" t="s">
        <v>40</v>
      </c>
      <c r="C3" s="195"/>
      <c r="D3" s="28" t="s">
        <v>8</v>
      </c>
      <c r="E3" s="40" t="s">
        <v>61</v>
      </c>
      <c r="F3" s="27" t="s">
        <v>42</v>
      </c>
    </row>
    <row r="4" spans="1:6" x14ac:dyDescent="0.35">
      <c r="A4" s="24">
        <v>1</v>
      </c>
      <c r="B4" s="18"/>
      <c r="C4" s="145" t="s">
        <v>410</v>
      </c>
      <c r="D4" s="35" t="s">
        <v>9</v>
      </c>
      <c r="E4" s="24" t="s">
        <v>67</v>
      </c>
      <c r="F4" s="142"/>
    </row>
  </sheetData>
  <mergeCells count="2">
    <mergeCell ref="A1:F1"/>
    <mergeCell ref="B3:C3"/>
  </mergeCells>
  <pageMargins left="0.7" right="0.7" top="0.75" bottom="0.75" header="0.3" footer="0.3"/>
  <pageSetup scale="73"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E6CCA-DC3B-466C-8114-3BCBBE4C6732}">
  <sheetPr>
    <tabColor rgb="FF00FF00"/>
    <pageSetUpPr fitToPage="1"/>
  </sheetPr>
  <dimension ref="A1:F4"/>
  <sheetViews>
    <sheetView showGridLines="0" workbookViewId="0">
      <selection activeCell="F4" sqref="F4"/>
    </sheetView>
  </sheetViews>
  <sheetFormatPr defaultColWidth="9.1796875" defaultRowHeight="14.5" x14ac:dyDescent="0.35"/>
  <cols>
    <col min="1" max="1" width="3" style="1" bestFit="1" customWidth="1"/>
    <col min="2" max="2" width="3.81640625" customWidth="1"/>
    <col min="3" max="3" width="64" style="2" customWidth="1"/>
    <col min="4" max="4" width="13.81640625" style="3" customWidth="1"/>
    <col min="5" max="5" width="25.81640625" style="31" customWidth="1"/>
    <col min="6" max="6" width="56.54296875" customWidth="1"/>
  </cols>
  <sheetData>
    <row r="1" spans="1:6" ht="18.75" customHeight="1" x14ac:dyDescent="0.35">
      <c r="A1" s="193" t="s">
        <v>411</v>
      </c>
      <c r="B1" s="193"/>
      <c r="C1" s="193"/>
      <c r="D1" s="193"/>
      <c r="E1" s="193"/>
      <c r="F1" s="193"/>
    </row>
    <row r="2" spans="1:6" ht="18" customHeight="1" x14ac:dyDescent="0.35">
      <c r="A2" s="14"/>
      <c r="B2" s="15"/>
      <c r="C2" s="16"/>
      <c r="D2" s="26"/>
      <c r="E2" s="30"/>
      <c r="F2" s="15"/>
    </row>
    <row r="3" spans="1:6" ht="67" x14ac:dyDescent="0.35">
      <c r="A3" s="24"/>
      <c r="B3" s="194" t="s">
        <v>40</v>
      </c>
      <c r="C3" s="195"/>
      <c r="D3" s="28" t="s">
        <v>8</v>
      </c>
      <c r="E3" s="40" t="s">
        <v>61</v>
      </c>
      <c r="F3" s="53" t="s">
        <v>42</v>
      </c>
    </row>
    <row r="4" spans="1:6" x14ac:dyDescent="0.35">
      <c r="A4" s="24">
        <v>1</v>
      </c>
      <c r="B4" s="18"/>
      <c r="C4" s="156" t="s">
        <v>412</v>
      </c>
      <c r="D4" s="155" t="s">
        <v>9</v>
      </c>
      <c r="E4" s="24" t="s">
        <v>67</v>
      </c>
      <c r="F4" s="142"/>
    </row>
  </sheetData>
  <mergeCells count="2">
    <mergeCell ref="A1:F1"/>
    <mergeCell ref="B3:C3"/>
  </mergeCells>
  <pageMargins left="0.7" right="0.7" top="0.75" bottom="0.75" header="0.3" footer="0.3"/>
  <pageSetup scale="73"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0A69F-50FD-4085-8BD9-B0891008E412}">
  <sheetPr>
    <tabColor rgb="FF00FF00"/>
    <pageSetUpPr fitToPage="1"/>
  </sheetPr>
  <dimension ref="A1:F4"/>
  <sheetViews>
    <sheetView showGridLines="0" workbookViewId="0">
      <selection activeCell="F4" sqref="F4"/>
    </sheetView>
  </sheetViews>
  <sheetFormatPr defaultColWidth="9.1796875" defaultRowHeight="14.5" x14ac:dyDescent="0.35"/>
  <cols>
    <col min="1" max="1" width="3" style="1" bestFit="1" customWidth="1"/>
    <col min="2" max="2" width="3.81640625" customWidth="1"/>
    <col min="3" max="3" width="64" style="2" customWidth="1"/>
    <col min="4" max="4" width="13.81640625" style="3" customWidth="1"/>
    <col min="5" max="5" width="25.81640625" style="31" customWidth="1"/>
    <col min="6" max="6" width="56.54296875" customWidth="1"/>
  </cols>
  <sheetData>
    <row r="1" spans="1:6" ht="18.75" customHeight="1" x14ac:dyDescent="0.35">
      <c r="A1" s="193" t="s">
        <v>413</v>
      </c>
      <c r="B1" s="193"/>
      <c r="C1" s="193"/>
      <c r="D1" s="193"/>
      <c r="E1" s="193"/>
      <c r="F1" s="193"/>
    </row>
    <row r="2" spans="1:6" ht="18" customHeight="1" x14ac:dyDescent="0.35">
      <c r="A2" s="14"/>
      <c r="B2" s="15"/>
      <c r="C2" s="16"/>
      <c r="D2" s="26"/>
      <c r="E2" s="30"/>
      <c r="F2" s="15"/>
    </row>
    <row r="3" spans="1:6" ht="67" x14ac:dyDescent="0.35">
      <c r="A3" s="24"/>
      <c r="B3" s="194" t="s">
        <v>40</v>
      </c>
      <c r="C3" s="195"/>
      <c r="D3" s="28" t="s">
        <v>8</v>
      </c>
      <c r="E3" s="40" t="s">
        <v>61</v>
      </c>
      <c r="F3" s="27" t="s">
        <v>42</v>
      </c>
    </row>
    <row r="4" spans="1:6" ht="43.5" x14ac:dyDescent="0.35">
      <c r="A4" s="35">
        <v>1</v>
      </c>
      <c r="B4" s="18"/>
      <c r="C4" s="156" t="s">
        <v>414</v>
      </c>
      <c r="D4" s="35" t="s">
        <v>9</v>
      </c>
      <c r="E4" s="35" t="s">
        <v>67</v>
      </c>
      <c r="F4" s="142"/>
    </row>
  </sheetData>
  <mergeCells count="2">
    <mergeCell ref="A1:F1"/>
    <mergeCell ref="B3:C3"/>
  </mergeCells>
  <pageMargins left="0.7" right="0.7" top="0.75" bottom="0.75" header="0.3" footer="0.3"/>
  <pageSetup scale="73"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A0529-95D2-4166-91F5-F3AA84E3DB79}">
  <sheetPr>
    <tabColor rgb="FF00FF00"/>
    <pageSetUpPr fitToPage="1"/>
  </sheetPr>
  <dimension ref="A1:F32"/>
  <sheetViews>
    <sheetView showGridLines="0" workbookViewId="0">
      <selection activeCell="F4" sqref="F4"/>
    </sheetView>
  </sheetViews>
  <sheetFormatPr defaultColWidth="9.1796875" defaultRowHeight="14.5" x14ac:dyDescent="0.35"/>
  <cols>
    <col min="1" max="1" width="3" style="1" bestFit="1" customWidth="1"/>
    <col min="2" max="2" width="3.81640625" customWidth="1"/>
    <col min="3" max="3" width="64" style="2" customWidth="1"/>
    <col min="4" max="4" width="13.81640625" style="3" customWidth="1"/>
    <col min="5" max="5" width="25.81640625" style="31" customWidth="1"/>
    <col min="6" max="6" width="56.54296875" customWidth="1"/>
  </cols>
  <sheetData>
    <row r="1" spans="1:6" ht="18.75" customHeight="1" x14ac:dyDescent="0.35">
      <c r="A1" s="193" t="s">
        <v>415</v>
      </c>
      <c r="B1" s="193"/>
      <c r="C1" s="193"/>
      <c r="D1" s="193"/>
      <c r="E1" s="193"/>
      <c r="F1" s="193"/>
    </row>
    <row r="2" spans="1:6" ht="18" customHeight="1" x14ac:dyDescent="0.35">
      <c r="A2" s="14"/>
      <c r="B2" s="15"/>
      <c r="C2" s="16"/>
      <c r="D2" s="26"/>
      <c r="E2" s="30"/>
      <c r="F2" s="15"/>
    </row>
    <row r="3" spans="1:6" ht="67" customHeight="1" x14ac:dyDescent="0.35">
      <c r="A3" s="24"/>
      <c r="B3" s="204" t="s">
        <v>40</v>
      </c>
      <c r="C3" s="209"/>
      <c r="D3" s="28" t="s">
        <v>8</v>
      </c>
      <c r="E3" s="40" t="s">
        <v>61</v>
      </c>
      <c r="F3" s="53" t="s">
        <v>42</v>
      </c>
    </row>
    <row r="4" spans="1:6" ht="29" x14ac:dyDescent="0.35">
      <c r="A4" s="35">
        <v>1</v>
      </c>
      <c r="B4" s="81"/>
      <c r="C4" s="147" t="s">
        <v>416</v>
      </c>
      <c r="D4" s="35" t="s">
        <v>9</v>
      </c>
      <c r="E4" s="35" t="s">
        <v>67</v>
      </c>
      <c r="F4" s="142"/>
    </row>
    <row r="5" spans="1:6" ht="58" x14ac:dyDescent="0.35">
      <c r="A5" s="23">
        <v>2</v>
      </c>
      <c r="B5" s="81"/>
      <c r="C5" s="147" t="s">
        <v>417</v>
      </c>
      <c r="D5" s="12" t="s">
        <v>9</v>
      </c>
      <c r="E5" s="35" t="s">
        <v>67</v>
      </c>
      <c r="F5" s="142"/>
    </row>
    <row r="6" spans="1:6" ht="29" x14ac:dyDescent="0.35">
      <c r="A6" s="23">
        <v>3</v>
      </c>
      <c r="B6" s="81"/>
      <c r="C6" s="147" t="s">
        <v>418</v>
      </c>
      <c r="D6" s="12" t="s">
        <v>9</v>
      </c>
      <c r="E6" s="35" t="s">
        <v>67</v>
      </c>
      <c r="F6" s="142"/>
    </row>
    <row r="7" spans="1:6" ht="116" x14ac:dyDescent="0.35">
      <c r="A7" s="23">
        <v>4</v>
      </c>
      <c r="B7" s="81"/>
      <c r="C7" s="147" t="s">
        <v>419</v>
      </c>
      <c r="D7" s="12" t="s">
        <v>9</v>
      </c>
      <c r="E7" s="35" t="s">
        <v>67</v>
      </c>
      <c r="F7" s="142"/>
    </row>
    <row r="8" spans="1:6" x14ac:dyDescent="0.35">
      <c r="A8" s="23">
        <v>5</v>
      </c>
      <c r="B8" s="81"/>
      <c r="C8" s="147" t="s">
        <v>420</v>
      </c>
      <c r="D8" s="12" t="s">
        <v>9</v>
      </c>
      <c r="E8" s="35" t="s">
        <v>67</v>
      </c>
      <c r="F8" s="142"/>
    </row>
    <row r="9" spans="1:6" ht="29" x14ac:dyDescent="0.35">
      <c r="A9" s="23">
        <v>6</v>
      </c>
      <c r="B9" s="81"/>
      <c r="C9" s="147" t="s">
        <v>421</v>
      </c>
      <c r="D9" s="12" t="s">
        <v>9</v>
      </c>
      <c r="E9" s="35" t="s">
        <v>67</v>
      </c>
      <c r="F9" s="142"/>
    </row>
    <row r="10" spans="1:6" ht="43.5" x14ac:dyDescent="0.35">
      <c r="A10" s="23">
        <v>7</v>
      </c>
      <c r="B10" s="81"/>
      <c r="C10" s="147" t="s">
        <v>422</v>
      </c>
      <c r="D10" s="12" t="s">
        <v>9</v>
      </c>
      <c r="E10" s="35" t="s">
        <v>67</v>
      </c>
      <c r="F10" s="142"/>
    </row>
    <row r="11" spans="1:6" ht="29" x14ac:dyDescent="0.35">
      <c r="A11" s="23">
        <v>8</v>
      </c>
      <c r="B11" s="81"/>
      <c r="C11" s="147" t="s">
        <v>423</v>
      </c>
      <c r="D11" s="12" t="s">
        <v>9</v>
      </c>
      <c r="E11" s="35" t="s">
        <v>67</v>
      </c>
      <c r="F11" s="142"/>
    </row>
    <row r="12" spans="1:6" ht="29" x14ac:dyDescent="0.35">
      <c r="A12" s="23">
        <v>9</v>
      </c>
      <c r="B12" s="81"/>
      <c r="C12" s="147" t="s">
        <v>424</v>
      </c>
      <c r="D12" s="12" t="s">
        <v>9</v>
      </c>
      <c r="E12" s="35" t="s">
        <v>67</v>
      </c>
      <c r="F12" s="142"/>
    </row>
    <row r="13" spans="1:6" x14ac:dyDescent="0.35">
      <c r="A13" s="23">
        <v>10</v>
      </c>
      <c r="B13" s="81"/>
      <c r="C13" s="117" t="s">
        <v>425</v>
      </c>
      <c r="D13" s="12"/>
      <c r="E13" s="35" t="s">
        <v>67</v>
      </c>
      <c r="F13" s="142"/>
    </row>
    <row r="14" spans="1:6" ht="29" x14ac:dyDescent="0.35">
      <c r="A14" s="23"/>
      <c r="B14" s="81" t="s">
        <v>96</v>
      </c>
      <c r="C14" s="117" t="s">
        <v>426</v>
      </c>
      <c r="D14" s="12" t="s">
        <v>13</v>
      </c>
      <c r="E14" s="35"/>
      <c r="F14" s="142"/>
    </row>
    <row r="15" spans="1:6" ht="29" x14ac:dyDescent="0.35">
      <c r="A15" s="23"/>
      <c r="B15" s="81" t="s">
        <v>98</v>
      </c>
      <c r="C15" s="117" t="s">
        <v>427</v>
      </c>
      <c r="D15" s="12" t="s">
        <v>13</v>
      </c>
      <c r="E15" s="35"/>
      <c r="F15" s="142"/>
    </row>
    <row r="16" spans="1:6" ht="29" x14ac:dyDescent="0.35">
      <c r="A16" s="23"/>
      <c r="B16" s="81" t="s">
        <v>100</v>
      </c>
      <c r="C16" s="117" t="s">
        <v>428</v>
      </c>
      <c r="D16" s="12" t="s">
        <v>13</v>
      </c>
      <c r="E16" s="35"/>
      <c r="F16" s="142"/>
    </row>
    <row r="17" spans="1:6" ht="58" x14ac:dyDescent="0.35">
      <c r="A17" s="23"/>
      <c r="B17" s="81" t="s">
        <v>44</v>
      </c>
      <c r="C17" s="117" t="s">
        <v>429</v>
      </c>
      <c r="D17" s="12" t="s">
        <v>13</v>
      </c>
      <c r="E17" s="35"/>
      <c r="F17" s="142"/>
    </row>
    <row r="18" spans="1:6" x14ac:dyDescent="0.35">
      <c r="A18" s="23"/>
      <c r="B18" s="81" t="s">
        <v>103</v>
      </c>
      <c r="C18" s="117" t="s">
        <v>430</v>
      </c>
      <c r="D18" s="12" t="s">
        <v>13</v>
      </c>
      <c r="E18" s="35"/>
      <c r="F18" s="142"/>
    </row>
    <row r="19" spans="1:6" ht="43.5" x14ac:dyDescent="0.35">
      <c r="A19" s="23"/>
      <c r="B19" s="81" t="s">
        <v>105</v>
      </c>
      <c r="C19" s="117" t="s">
        <v>431</v>
      </c>
      <c r="D19" s="12" t="s">
        <v>13</v>
      </c>
      <c r="E19" s="35"/>
      <c r="F19" s="142"/>
    </row>
    <row r="20" spans="1:6" ht="29" x14ac:dyDescent="0.35">
      <c r="A20" s="23"/>
      <c r="B20" s="81" t="s">
        <v>481</v>
      </c>
      <c r="C20" s="117" t="s">
        <v>427</v>
      </c>
      <c r="D20" s="12" t="s">
        <v>13</v>
      </c>
      <c r="E20" s="35"/>
      <c r="F20" s="142"/>
    </row>
    <row r="21" spans="1:6" ht="43.5" x14ac:dyDescent="0.35">
      <c r="A21" s="23"/>
      <c r="B21" s="81" t="s">
        <v>482</v>
      </c>
      <c r="C21" s="117" t="s">
        <v>432</v>
      </c>
      <c r="D21" s="12" t="s">
        <v>13</v>
      </c>
      <c r="E21" s="35"/>
      <c r="F21" s="142"/>
    </row>
    <row r="22" spans="1:6" ht="29" x14ac:dyDescent="0.35">
      <c r="A22" s="23"/>
      <c r="B22" s="81" t="s">
        <v>480</v>
      </c>
      <c r="C22" s="117" t="s">
        <v>433</v>
      </c>
      <c r="D22" s="12" t="s">
        <v>13</v>
      </c>
      <c r="E22" s="35"/>
      <c r="F22" s="142"/>
    </row>
    <row r="23" spans="1:6" ht="29" x14ac:dyDescent="0.35">
      <c r="A23" s="23"/>
      <c r="B23" s="81" t="s">
        <v>483</v>
      </c>
      <c r="C23" s="117" t="s">
        <v>434</v>
      </c>
      <c r="D23" s="12" t="s">
        <v>13</v>
      </c>
      <c r="E23" s="35"/>
      <c r="F23" s="142"/>
    </row>
    <row r="24" spans="1:6" ht="29" x14ac:dyDescent="0.35">
      <c r="A24" s="23"/>
      <c r="B24" s="81" t="s">
        <v>484</v>
      </c>
      <c r="C24" s="117" t="s">
        <v>435</v>
      </c>
      <c r="D24" s="12" t="s">
        <v>13</v>
      </c>
      <c r="E24" s="35"/>
      <c r="F24" s="142"/>
    </row>
    <row r="25" spans="1:6" ht="29" x14ac:dyDescent="0.35">
      <c r="A25" s="23"/>
      <c r="B25" s="81" t="s">
        <v>485</v>
      </c>
      <c r="C25" s="117" t="s">
        <v>436</v>
      </c>
      <c r="D25" s="12" t="s">
        <v>13</v>
      </c>
      <c r="E25" s="35"/>
      <c r="F25" s="142"/>
    </row>
    <row r="26" spans="1:6" ht="29" x14ac:dyDescent="0.35">
      <c r="A26" s="23"/>
      <c r="B26" s="81" t="s">
        <v>479</v>
      </c>
      <c r="C26" s="117" t="s">
        <v>437</v>
      </c>
      <c r="D26" s="12" t="s">
        <v>13</v>
      </c>
      <c r="E26" s="35"/>
      <c r="F26" s="142"/>
    </row>
    <row r="27" spans="1:6" ht="43.5" x14ac:dyDescent="0.35">
      <c r="A27" s="23"/>
      <c r="B27" s="81" t="s">
        <v>486</v>
      </c>
      <c r="C27" s="117" t="s">
        <v>438</v>
      </c>
      <c r="D27" s="12" t="s">
        <v>13</v>
      </c>
      <c r="E27" s="35"/>
      <c r="F27" s="142"/>
    </row>
    <row r="28" spans="1:6" ht="29" x14ac:dyDescent="0.35">
      <c r="A28" s="23"/>
      <c r="B28" s="81" t="s">
        <v>487</v>
      </c>
      <c r="C28" s="117" t="s">
        <v>439</v>
      </c>
      <c r="D28" s="12" t="s">
        <v>13</v>
      </c>
      <c r="E28" s="35"/>
      <c r="F28" s="142"/>
    </row>
    <row r="29" spans="1:6" x14ac:dyDescent="0.35">
      <c r="A29" s="23"/>
      <c r="B29" s="81" t="s">
        <v>488</v>
      </c>
      <c r="C29" s="117" t="s">
        <v>440</v>
      </c>
      <c r="D29" s="12" t="s">
        <v>13</v>
      </c>
      <c r="E29" s="35"/>
      <c r="F29" s="142"/>
    </row>
    <row r="30" spans="1:6" ht="43.5" x14ac:dyDescent="0.35">
      <c r="A30" s="23"/>
      <c r="B30" s="81" t="s">
        <v>489</v>
      </c>
      <c r="C30" s="117" t="s">
        <v>442</v>
      </c>
      <c r="D30" s="12" t="s">
        <v>13</v>
      </c>
      <c r="E30" s="35"/>
      <c r="F30" s="142"/>
    </row>
    <row r="31" spans="1:6" ht="43.5" x14ac:dyDescent="0.35">
      <c r="A31" s="23"/>
      <c r="B31" s="81" t="s">
        <v>490</v>
      </c>
      <c r="C31" s="117" t="s">
        <v>441</v>
      </c>
      <c r="D31" s="12" t="s">
        <v>9</v>
      </c>
      <c r="E31" s="35" t="s">
        <v>67</v>
      </c>
      <c r="F31" s="142"/>
    </row>
    <row r="32" spans="1:6" ht="87" x14ac:dyDescent="0.35">
      <c r="A32" s="23"/>
      <c r="B32" s="81" t="s">
        <v>491</v>
      </c>
      <c r="C32" s="147" t="s">
        <v>443</v>
      </c>
      <c r="D32" s="12" t="s">
        <v>9</v>
      </c>
      <c r="E32" s="35" t="s">
        <v>67</v>
      </c>
      <c r="F32" s="142"/>
    </row>
  </sheetData>
  <mergeCells count="2">
    <mergeCell ref="A1:F1"/>
    <mergeCell ref="B3:C3"/>
  </mergeCells>
  <pageMargins left="0.7" right="0.7" top="0.75" bottom="0.75" header="0.3" footer="0.3"/>
  <pageSetup scale="73"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179701-7C1E-4301-BC6E-7F99836D0556}">
  <sheetPr>
    <tabColor rgb="FF00FF00"/>
    <pageSetUpPr fitToPage="1"/>
  </sheetPr>
  <dimension ref="A1:F13"/>
  <sheetViews>
    <sheetView showGridLines="0" workbookViewId="0">
      <selection activeCell="E4" sqref="E4"/>
    </sheetView>
  </sheetViews>
  <sheetFormatPr defaultColWidth="9.1796875" defaultRowHeight="14.5" x14ac:dyDescent="0.35"/>
  <cols>
    <col min="1" max="1" width="3" style="1" bestFit="1" customWidth="1"/>
    <col min="2" max="2" width="3.81640625" customWidth="1"/>
    <col min="3" max="3" width="64" style="2" customWidth="1"/>
    <col min="4" max="4" width="13.81640625" style="3" customWidth="1"/>
    <col min="5" max="5" width="25.81640625" style="31" customWidth="1"/>
    <col min="6" max="6" width="56.54296875" customWidth="1"/>
  </cols>
  <sheetData>
    <row r="1" spans="1:6" ht="18.75" customHeight="1" x14ac:dyDescent="0.35">
      <c r="A1" s="193" t="s">
        <v>444</v>
      </c>
      <c r="B1" s="193"/>
      <c r="C1" s="193"/>
      <c r="D1" s="193"/>
      <c r="E1" s="193"/>
      <c r="F1" s="193"/>
    </row>
    <row r="2" spans="1:6" ht="18" customHeight="1" x14ac:dyDescent="0.35">
      <c r="A2" s="14"/>
      <c r="B2" s="15"/>
      <c r="C2" s="16"/>
      <c r="D2" s="26"/>
      <c r="E2" s="30"/>
      <c r="F2" s="15"/>
    </row>
    <row r="3" spans="1:6" ht="67" x14ac:dyDescent="0.35">
      <c r="A3" s="24"/>
      <c r="B3" s="194" t="s">
        <v>40</v>
      </c>
      <c r="C3" s="195"/>
      <c r="D3" s="28" t="s">
        <v>8</v>
      </c>
      <c r="E3" s="40" t="s">
        <v>61</v>
      </c>
      <c r="F3" s="53" t="s">
        <v>42</v>
      </c>
    </row>
    <row r="4" spans="1:6" x14ac:dyDescent="0.35">
      <c r="A4" s="24">
        <v>1</v>
      </c>
      <c r="B4" s="18"/>
      <c r="C4" s="143" t="s">
        <v>445</v>
      </c>
      <c r="D4" s="35" t="s">
        <v>9</v>
      </c>
      <c r="E4" s="24"/>
      <c r="F4" s="142"/>
    </row>
    <row r="5" spans="1:6" ht="29" x14ac:dyDescent="0.35">
      <c r="A5" s="11">
        <v>2</v>
      </c>
      <c r="B5" s="142"/>
      <c r="C5" s="22" t="s">
        <v>446</v>
      </c>
      <c r="D5" s="28" t="s">
        <v>9</v>
      </c>
      <c r="E5" s="24"/>
      <c r="F5" s="119"/>
    </row>
    <row r="6" spans="1:6" ht="29" x14ac:dyDescent="0.35">
      <c r="A6" s="11">
        <v>3</v>
      </c>
      <c r="B6" s="142"/>
      <c r="C6" s="22" t="s">
        <v>447</v>
      </c>
      <c r="D6" s="28" t="s">
        <v>9</v>
      </c>
      <c r="E6" s="24"/>
      <c r="F6" s="142"/>
    </row>
    <row r="7" spans="1:6" ht="29" x14ac:dyDescent="0.35">
      <c r="A7" s="11">
        <v>4</v>
      </c>
      <c r="B7" s="142"/>
      <c r="C7" s="22" t="s">
        <v>448</v>
      </c>
      <c r="D7" s="28" t="s">
        <v>9</v>
      </c>
      <c r="E7" s="24"/>
      <c r="F7" s="142"/>
    </row>
    <row r="8" spans="1:6" ht="101.5" x14ac:dyDescent="0.35">
      <c r="A8" s="11">
        <v>5</v>
      </c>
      <c r="B8" s="142"/>
      <c r="C8" s="22" t="s">
        <v>449</v>
      </c>
      <c r="D8" s="28" t="s">
        <v>9</v>
      </c>
      <c r="E8" s="24"/>
      <c r="F8" s="142"/>
    </row>
    <row r="9" spans="1:6" x14ac:dyDescent="0.35">
      <c r="A9" s="11">
        <v>6</v>
      </c>
      <c r="B9" s="142"/>
      <c r="C9" s="22" t="s">
        <v>450</v>
      </c>
      <c r="D9" s="28" t="s">
        <v>9</v>
      </c>
      <c r="E9" s="24"/>
      <c r="F9" s="142"/>
    </row>
    <row r="10" spans="1:6" ht="29" x14ac:dyDescent="0.35">
      <c r="A10" s="11">
        <v>7</v>
      </c>
      <c r="B10" s="142"/>
      <c r="C10" s="22" t="s">
        <v>451</v>
      </c>
      <c r="D10" s="28" t="s">
        <v>9</v>
      </c>
      <c r="E10" s="24"/>
      <c r="F10" s="142"/>
    </row>
    <row r="11" spans="1:6" ht="43.5" x14ac:dyDescent="0.35">
      <c r="A11" s="11">
        <v>8</v>
      </c>
      <c r="B11" s="81"/>
      <c r="C11" s="22" t="s">
        <v>452</v>
      </c>
      <c r="D11" s="28" t="s">
        <v>9</v>
      </c>
      <c r="E11" s="24"/>
      <c r="F11" s="142"/>
    </row>
    <row r="12" spans="1:6" ht="29" x14ac:dyDescent="0.35">
      <c r="A12" s="11">
        <v>9</v>
      </c>
      <c r="B12" s="142"/>
      <c r="C12" s="22" t="s">
        <v>453</v>
      </c>
      <c r="D12" s="28" t="s">
        <v>13</v>
      </c>
      <c r="E12" s="24"/>
      <c r="F12" s="142"/>
    </row>
    <row r="13" spans="1:6" ht="29" x14ac:dyDescent="0.35">
      <c r="A13" s="11">
        <v>10</v>
      </c>
      <c r="B13" s="142"/>
      <c r="C13" s="22" t="s">
        <v>454</v>
      </c>
      <c r="D13" s="28" t="s">
        <v>13</v>
      </c>
      <c r="E13" s="24"/>
      <c r="F13" s="142"/>
    </row>
  </sheetData>
  <mergeCells count="2">
    <mergeCell ref="A1:F1"/>
    <mergeCell ref="B3:C3"/>
  </mergeCells>
  <pageMargins left="0.7" right="0.7" top="0.75" bottom="0.75" header="0.3" footer="0.3"/>
  <pageSetup scale="73"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C9B91-A12E-425F-9A1F-FF4EFF378564}">
  <sheetPr>
    <tabColor rgb="FF00FF00"/>
    <pageSetUpPr fitToPage="1"/>
  </sheetPr>
  <dimension ref="A1:F9"/>
  <sheetViews>
    <sheetView showGridLines="0" workbookViewId="0">
      <selection activeCell="F4" sqref="F4"/>
    </sheetView>
  </sheetViews>
  <sheetFormatPr defaultColWidth="9.1796875" defaultRowHeight="14.5" x14ac:dyDescent="0.35"/>
  <cols>
    <col min="1" max="1" width="3" style="1" bestFit="1" customWidth="1"/>
    <col min="2" max="2" width="3.81640625" customWidth="1"/>
    <col min="3" max="3" width="64" style="2" customWidth="1"/>
    <col min="4" max="4" width="13.81640625" style="3" customWidth="1"/>
    <col min="5" max="5" width="25.81640625" style="31" customWidth="1"/>
    <col min="6" max="6" width="56.54296875" customWidth="1"/>
  </cols>
  <sheetData>
    <row r="1" spans="1:6" ht="18.75" customHeight="1" x14ac:dyDescent="0.35">
      <c r="A1" s="193" t="s">
        <v>455</v>
      </c>
      <c r="B1" s="193"/>
      <c r="C1" s="193"/>
      <c r="D1" s="193"/>
      <c r="E1" s="193"/>
      <c r="F1" s="193"/>
    </row>
    <row r="2" spans="1:6" ht="18" customHeight="1" x14ac:dyDescent="0.35">
      <c r="A2" s="14"/>
      <c r="B2" s="15"/>
      <c r="C2" s="16"/>
      <c r="D2" s="26"/>
      <c r="E2" s="30"/>
      <c r="F2" s="15"/>
    </row>
    <row r="3" spans="1:6" ht="67" x14ac:dyDescent="0.35">
      <c r="A3" s="24"/>
      <c r="B3" s="194" t="s">
        <v>40</v>
      </c>
      <c r="C3" s="195"/>
      <c r="D3" s="28" t="s">
        <v>8</v>
      </c>
      <c r="E3" s="40" t="s">
        <v>61</v>
      </c>
      <c r="F3" s="53" t="s">
        <v>42</v>
      </c>
    </row>
    <row r="4" spans="1:6" x14ac:dyDescent="0.35">
      <c r="A4" s="24">
        <v>1</v>
      </c>
      <c r="B4" s="18"/>
      <c r="C4" s="143" t="s">
        <v>456</v>
      </c>
      <c r="D4" s="35" t="s">
        <v>9</v>
      </c>
      <c r="E4" s="35" t="s">
        <v>67</v>
      </c>
      <c r="F4" s="142"/>
    </row>
    <row r="5" spans="1:6" x14ac:dyDescent="0.35">
      <c r="A5" s="11"/>
      <c r="B5" s="142" t="s">
        <v>96</v>
      </c>
      <c r="C5" s="22" t="s">
        <v>457</v>
      </c>
      <c r="D5" s="12" t="s">
        <v>9</v>
      </c>
      <c r="E5" s="35" t="s">
        <v>67</v>
      </c>
      <c r="F5" s="142"/>
    </row>
    <row r="6" spans="1:6" x14ac:dyDescent="0.35">
      <c r="A6" s="11"/>
      <c r="B6" s="142" t="s">
        <v>98</v>
      </c>
      <c r="C6" s="22" t="s">
        <v>458</v>
      </c>
      <c r="D6" s="12" t="s">
        <v>9</v>
      </c>
      <c r="E6" s="35" t="s">
        <v>67</v>
      </c>
      <c r="F6" s="142"/>
    </row>
    <row r="7" spans="1:6" x14ac:dyDescent="0.35">
      <c r="A7" s="11"/>
      <c r="B7" s="142" t="s">
        <v>100</v>
      </c>
      <c r="C7" s="22" t="s">
        <v>459</v>
      </c>
      <c r="D7" s="12" t="s">
        <v>9</v>
      </c>
      <c r="E7" s="35" t="s">
        <v>67</v>
      </c>
      <c r="F7" s="142"/>
    </row>
    <row r="8" spans="1:6" x14ac:dyDescent="0.35">
      <c r="A8" s="11">
        <v>2</v>
      </c>
      <c r="B8" s="142"/>
      <c r="C8" s="22" t="s">
        <v>460</v>
      </c>
      <c r="D8" s="12" t="s">
        <v>9</v>
      </c>
      <c r="E8" s="35" t="s">
        <v>67</v>
      </c>
      <c r="F8" s="142"/>
    </row>
    <row r="9" spans="1:6" ht="43.5" x14ac:dyDescent="0.35">
      <c r="A9" s="23">
        <v>3</v>
      </c>
      <c r="B9" s="142"/>
      <c r="C9" s="22" t="s">
        <v>461</v>
      </c>
      <c r="D9" s="12" t="s">
        <v>9</v>
      </c>
      <c r="E9" s="35" t="s">
        <v>67</v>
      </c>
      <c r="F9" s="142"/>
    </row>
  </sheetData>
  <mergeCells count="2">
    <mergeCell ref="A1:F1"/>
    <mergeCell ref="B3:C3"/>
  </mergeCells>
  <pageMargins left="0.7" right="0.7" top="0.75" bottom="0.75" header="0.3" footer="0.3"/>
  <pageSetup scale="73"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2E14CFB63B43F41B11D1D10F663CA07" ma:contentTypeVersion="21" ma:contentTypeDescription="Create a new document." ma:contentTypeScope="" ma:versionID="e1abfb2beef75196647bd415135f5e8e">
  <xsd:schema xmlns:xsd="http://www.w3.org/2001/XMLSchema" xmlns:xs="http://www.w3.org/2001/XMLSchema" xmlns:p="http://schemas.microsoft.com/office/2006/metadata/properties" xmlns:ns2="ec6b40d9-e80a-4b8d-8b51-79aa4389c779" xmlns:ns4="a71bc514-dd4a-4724-b7af-9ee595e0935c" targetNamespace="http://schemas.microsoft.com/office/2006/metadata/properties" ma:root="true" ma:fieldsID="27f43c0000d615d56a6c80a69297d1bc" ns2:_="" ns4:_="">
    <xsd:import namespace="ec6b40d9-e80a-4b8d-8b51-79aa4389c779"/>
    <xsd:import namespace="a71bc514-dd4a-4724-b7af-9ee595e0935c"/>
    <xsd:element name="properties">
      <xsd:complexType>
        <xsd:sequence>
          <xsd:element name="documentManagement">
            <xsd:complexType>
              <xsd:all>
                <xsd:element ref="ns2:_dlc_DocId" minOccurs="0"/>
                <xsd:element ref="ns2:_dlc_DocIdUrl" minOccurs="0"/>
                <xsd:element ref="ns2:_dlc_DocIdPersistId" minOccurs="0"/>
                <xsd:element ref="ns4:SharedWithUsers" minOccurs="0"/>
                <xsd:element ref="ns2:MediaServiceOCR" minOccurs="0"/>
                <xsd:element ref="ns2:MediaServiceGenerationTime" minOccurs="0"/>
                <xsd:element ref="ns2:MediaServiceEventHashCode" minOccurs="0"/>
                <xsd:element ref="ns2:MediaServiceDateTaken" minOccurs="0"/>
                <xsd:element ref="ns2:MediaServiceAutoTags" minOccurs="0"/>
                <xsd:element ref="ns4:SharedWithDetails" minOccurs="0"/>
                <xsd:element ref="ns2:MediaServiceMetadata" minOccurs="0"/>
                <xsd:element ref="ns2:MediaServiceFastMetadata" minOccurs="0"/>
                <xsd:element ref="ns2:lcf76f155ced4ddcb4097134ff3c332f" minOccurs="0"/>
                <xsd:element ref="ns4:TaxCatchAll" minOccurs="0"/>
                <xsd:element ref="ns2:MediaServiceLocatio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6b40d9-e80a-4b8d-8b51-79aa4389c779"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false">
      <xsd:simpleType>
        <xsd:restriction base="dms:Text"/>
      </xsd:simpleType>
    </xsd:element>
    <xsd:element name="_dlc_DocIdUrl" ma:index="9" nillable="true" ma:displayName="Document ID" ma:description="Permanent link to this document." ma:format="Hyperlink" ma:hidden="true" ma:internalName="_dlc_DocIdUrl"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false">
      <xsd:simpleType>
        <xsd:restriction base="dms:Boolean"/>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Tags" ma:index="17" nillable="true" ma:displayName="Tags" ma:internalName="MediaServiceAutoTags" ma:readOnly="true">
      <xsd:simpleType>
        <xsd:restriction base="dms:Text"/>
      </xsd:simpleType>
    </xsd:element>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1419417-e85d-4f0d-aff8-a1eb2edf0a05" ma:termSetId="09814cd3-568e-fe90-9814-8d621ff8fb84" ma:anchorId="fba54fb3-c3e1-fe81-a776-ca4b69148c4d" ma:open="true" ma:isKeyword="false">
      <xsd:complexType>
        <xsd:sequence>
          <xsd:element ref="pc:Terms" minOccurs="0" maxOccurs="1"/>
        </xsd:sequence>
      </xsd:complexType>
    </xsd:element>
    <xsd:element name="MediaServiceLocation" ma:index="24" nillable="true" ma:displayName="Location" ma:internalName="MediaServiceLocation" ma:readOnly="true">
      <xsd:simpleType>
        <xsd:restriction base="dms:Text"/>
      </xsd:simpleType>
    </xsd:element>
    <xsd:element name="MediaLengthInSeconds" ma:index="25" nillable="true" ma:displayName="MediaLengthInSeconds" ma:hidden="true" ma:internalName="MediaLengthInSeconds" ma:readOnly="true">
      <xsd:simpleType>
        <xsd:restriction base="dms:Unknown"/>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71bc514-dd4a-4724-b7af-9ee595e0935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75906f5d-e4f1-46d4-8799-c95993ce17f1}" ma:internalName="TaxCatchAll" ma:showField="CatchAllData" ma:web="a71bc514-dd4a-4724-b7af-9ee595e093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ma:index="11"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a71bc514-dd4a-4724-b7af-9ee595e0935c">
      <UserInfo>
        <DisplayName/>
        <AccountId xsi:nil="true"/>
        <AccountType/>
      </UserInfo>
    </SharedWithUsers>
    <lcf76f155ced4ddcb4097134ff3c332f xmlns="ec6b40d9-e80a-4b8d-8b51-79aa4389c779">
      <Terms xmlns="http://schemas.microsoft.com/office/infopath/2007/PartnerControls"/>
    </lcf76f155ced4ddcb4097134ff3c332f>
    <_dlc_DocIdPersistId xmlns="ec6b40d9-e80a-4b8d-8b51-79aa4389c779" xsi:nil="true"/>
    <_dlc_DocIdUrl xmlns="ec6b40d9-e80a-4b8d-8b51-79aa4389c779">
      <Url xsi:nil="true"/>
      <Description xsi:nil="true"/>
    </_dlc_DocIdUrl>
    <TaxCatchAll xmlns="a71bc514-dd4a-4724-b7af-9ee595e0935c" xsi:nil="true"/>
    <_dlc_DocId xmlns="ec6b40d9-e80a-4b8d-8b51-79aa4389c779" xsi:nil="true"/>
  </documentManagement>
</p:properties>
</file>

<file path=customXml/itemProps1.xml><?xml version="1.0" encoding="utf-8"?>
<ds:datastoreItem xmlns:ds="http://schemas.openxmlformats.org/officeDocument/2006/customXml" ds:itemID="{15EBD8C6-D631-42AD-B606-ED9B05C22648}">
  <ds:schemaRefs>
    <ds:schemaRef ds:uri="http://schemas.microsoft.com/sharepoint/v3/contenttype/forms"/>
  </ds:schemaRefs>
</ds:datastoreItem>
</file>

<file path=customXml/itemProps2.xml><?xml version="1.0" encoding="utf-8"?>
<ds:datastoreItem xmlns:ds="http://schemas.openxmlformats.org/officeDocument/2006/customXml" ds:itemID="{ED5086E1-57C3-4CD0-A09B-1E2439CEF89F}"/>
</file>

<file path=customXml/itemProps3.xml><?xml version="1.0" encoding="utf-8"?>
<ds:datastoreItem xmlns:ds="http://schemas.openxmlformats.org/officeDocument/2006/customXml" ds:itemID="{57793468-6091-4255-A79C-57441272715B}">
  <ds:schemaRefs>
    <ds:schemaRef ds:uri="445c64cd-9aed-4d29-992b-d9f71f6acf9b"/>
    <ds:schemaRef ds:uri="c25ad0ff-5367-4a39-8cb1-d99cd8d03ef6"/>
    <ds:schemaRef ds:uri="http://purl.org/dc/dcmitype/"/>
    <ds:schemaRef ds:uri="http://schemas.microsoft.com/office/2006/documentManagement/types"/>
    <ds:schemaRef ds:uri="http://schemas.microsoft.com/office/infopath/2007/PartnerControls"/>
    <ds:schemaRef ds:uri="http://purl.org/dc/terms/"/>
    <ds:schemaRef ds:uri="http://purl.org/dc/elements/1.1/"/>
    <ds:schemaRef ds:uri="http://schemas.microsoft.com/office/2006/metadata/propertie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3</vt:i4>
      </vt:variant>
    </vt:vector>
  </HeadingPairs>
  <TitlesOfParts>
    <vt:vector size="23" baseType="lpstr">
      <vt:lpstr>TOC</vt:lpstr>
      <vt:lpstr>Index</vt:lpstr>
      <vt:lpstr>Minimum</vt:lpstr>
      <vt:lpstr>6.1</vt:lpstr>
      <vt:lpstr>6.2</vt:lpstr>
      <vt:lpstr>6.3</vt:lpstr>
      <vt:lpstr>6.4</vt:lpstr>
      <vt:lpstr>6.5</vt:lpstr>
      <vt:lpstr>6.6</vt:lpstr>
      <vt:lpstr>6.7</vt:lpstr>
      <vt:lpstr>6.8</vt:lpstr>
      <vt:lpstr>6.9</vt:lpstr>
      <vt:lpstr>6.10</vt:lpstr>
      <vt:lpstr>6.11</vt:lpstr>
      <vt:lpstr>6.12</vt:lpstr>
      <vt:lpstr>6.13</vt:lpstr>
      <vt:lpstr>6.14</vt:lpstr>
      <vt:lpstr>6.15</vt:lpstr>
      <vt:lpstr>6.16</vt:lpstr>
      <vt:lpstr>6.17</vt:lpstr>
      <vt:lpstr>'6.4'!Print_Area</vt:lpstr>
      <vt:lpstr>'6.5'!Print_Area</vt:lpstr>
      <vt:lpstr>Minimum!Print_Area</vt:lpstr>
    </vt:vector>
  </TitlesOfParts>
  <Manager/>
  <Company>Skagit County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Roxane L. Goss</dc:creator>
  <cp:keywords/>
  <dc:description/>
  <cp:lastModifiedBy>Mike Almvig</cp:lastModifiedBy>
  <cp:revision/>
  <dcterms:created xsi:type="dcterms:W3CDTF">2014-08-15T20:48:54Z</dcterms:created>
  <dcterms:modified xsi:type="dcterms:W3CDTF">2024-06-26T23:29:32Z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9e31a817-e6a6-4919-8e6c-41390a6ac680</vt:lpwstr>
  </property>
  <property fmtid="{D5CDD505-2E9C-101B-9397-08002B2CF9AE}" pid="3" name="ContentTypeId">
    <vt:lpwstr>0x010100D945FC4E3DF771418EAE35972EF58466</vt:lpwstr>
  </property>
  <property fmtid="{D5CDD505-2E9C-101B-9397-08002B2CF9AE}" pid="4" name="Order">
    <vt:r8>500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